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an\Downloads\"/>
    </mc:Choice>
  </mc:AlternateContent>
  <bookViews>
    <workbookView xWindow="0" yWindow="0" windowWidth="20490" windowHeight="7650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درآمد سپرده بانکی" sheetId="13" r:id="rId12"/>
    <sheet name="سایر درآمدها" sheetId="14" r:id="rId13"/>
    <sheet name="درآمد سود سهام" sheetId="15" r:id="rId14"/>
    <sheet name="سود اوراق بهادار" sheetId="17" r:id="rId15"/>
    <sheet name="سود سپرده بانکی" sheetId="18" r:id="rId16"/>
    <sheet name="درآمد ناشی از فروش" sheetId="19" r:id="rId17"/>
    <sheet name="درآمد ناشی از تغییر قیمت اوراق" sheetId="21" r:id="rId18"/>
  </sheets>
  <definedNames>
    <definedName name="_xlnm.Print_Area" localSheetId="4">اوراق!$A$1:$AM$45</definedName>
    <definedName name="_xlnm.Print_Area" localSheetId="2">'اوراق مشتقه'!$A$1:$AX$17</definedName>
    <definedName name="_xlnm.Print_Area" localSheetId="5">'تعدیل قیمت'!$A$1:$M$22</definedName>
    <definedName name="_xlnm.Print_Area" localSheetId="7">درآمد!$A$1:$K$13</definedName>
    <definedName name="_xlnm.Print_Area" localSheetId="11">'درآمد سپرده بانکی'!$A$1:$K$9</definedName>
    <definedName name="_xlnm.Print_Area" localSheetId="10">'درآمد سرمایه گذاری در اوراق به'!$A$1:$S$48</definedName>
    <definedName name="_xlnm.Print_Area" localSheetId="8">'درآمد سرمایه گذاری در سهام'!$A$1:$X$17</definedName>
    <definedName name="_xlnm.Print_Area" localSheetId="9">'درآمد سرمایه گذاری در صندوق'!$A$1:$X$30</definedName>
    <definedName name="_xlnm.Print_Area" localSheetId="13">'درآمد سود سهام'!$A$1:$T$9</definedName>
    <definedName name="_xlnm.Print_Area" localSheetId="17">'درآمد ناشی از تغییر قیمت اوراق'!$A$1:$S$69</definedName>
    <definedName name="_xlnm.Print_Area" localSheetId="16">'درآمد ناشی از فروش'!$A$1:$S$18</definedName>
    <definedName name="_xlnm.Print_Area" localSheetId="12">'سایر درآمدها'!$A$1:$G$11</definedName>
    <definedName name="_xlnm.Print_Area" localSheetId="6">سپرده!$A$1:$M$10</definedName>
    <definedName name="_xlnm.Print_Area" localSheetId="14">'سود اوراق بهادار'!$A$1:$U$38</definedName>
    <definedName name="_xlnm.Print_Area" localSheetId="15">'سود سپرده بانکی'!$A$1:$N$9</definedName>
    <definedName name="_xlnm.Print_Area" localSheetId="1">سهام!$A$1:$AC$17</definedName>
    <definedName name="_xlnm.Print_Area" localSheetId="0">'صورت وضعیت'!$A$1:$C$6</definedName>
    <definedName name="_xlnm.Print_Area" localSheetId="3">'واحدهای صندوق'!$A$1:$AB$28</definedName>
  </definedNames>
  <calcPr calcId="162913"/>
</workbook>
</file>

<file path=xl/calcChain.xml><?xml version="1.0" encoding="utf-8"?>
<calcChain xmlns="http://schemas.openxmlformats.org/spreadsheetml/2006/main">
  <c r="H13" i="8" l="1"/>
  <c r="J13" i="8"/>
  <c r="F13" i="8"/>
</calcChain>
</file>

<file path=xl/sharedStrings.xml><?xml version="1.0" encoding="utf-8"?>
<sst xmlns="http://schemas.openxmlformats.org/spreadsheetml/2006/main" count="757" uniqueCount="266">
  <si>
    <t>صندوق سرمایه گذاری در اوراق بهادار با درآمد ثابت کیمیا</t>
  </si>
  <si>
    <t>صورت وضعیت پرتفوی</t>
  </si>
  <si>
    <t>برای ماه منتهی به 1404/12/29</t>
  </si>
  <si>
    <t>-1</t>
  </si>
  <si>
    <t>سرمایه گذاری ها</t>
  </si>
  <si>
    <t>-1-1</t>
  </si>
  <si>
    <t>سرمایه گذاری در سهام و حق تقدم سهام</t>
  </si>
  <si>
    <t>1404/11/30</t>
  </si>
  <si>
    <t>تغییرات طی دوره</t>
  </si>
  <si>
    <t>1404/12/29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</si>
  <si>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</si>
  <si>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</si>
  <si>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</si>
  <si>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</si>
  <si>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</si>
  <si>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</si>
  <si>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</si>
  <si>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</si>
  <si>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</si>
  <si>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ملت</t>
  </si>
  <si>
    <t>پویا زرکان آق دره</t>
  </si>
  <si>
    <t>تامین سرمایه بانک ملت</t>
  </si>
  <si>
    <t>شمش طلا GoldBar</t>
  </si>
  <si>
    <t>سرمایه گذاری صدرتامین</t>
  </si>
  <si>
    <t>ح . سرمایه گذاری صدرتامین</t>
  </si>
  <si>
    <t>ملی‌ صنایع‌ مس‌ ایران‌</t>
  </si>
  <si>
    <t>بانک‌اقتصادنوین‌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</si>
  <si>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</si>
  <si>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</si>
  <si>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</si>
  <si>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</si>
  <si>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</si>
  <si>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</si>
  <si>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</si>
  <si>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وبملت-1383-05/07/27</t>
  </si>
  <si>
    <t>1405/07/27</t>
  </si>
  <si>
    <t>اختیارف ت ونوین-2615-05/12/22</t>
  </si>
  <si>
    <t>1405/12/22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</si>
  <si>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</si>
  <si>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</si>
  <si>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</si>
  <si>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</si>
  <si>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</si>
  <si>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</si>
  <si>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</si>
  <si>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ارزش آفرین فولاد-سهام</t>
  </si>
  <si>
    <t>صندوق س اهرمی نارنج - واحدهای عادی صندوق</t>
  </si>
  <si>
    <t>صندوق س زیتون نماد پایا- مختلط</t>
  </si>
  <si>
    <t>صندوق س سلام فارابی-سهام</t>
  </si>
  <si>
    <t>صندوق س سهامی بیدار-واحدهای عادی</t>
  </si>
  <si>
    <t>صندوق س صنایع اعتبار1-بخشی</t>
  </si>
  <si>
    <t>صندوق س. اهرمی شاخصي كيان-واحد عادی</t>
  </si>
  <si>
    <t>صندوق س. بخشی صنایع گندم1-ب</t>
  </si>
  <si>
    <t>صندوق س. جام سبز سهند-س</t>
  </si>
  <si>
    <t>صندوق س. سهامی ثروت هومان-س</t>
  </si>
  <si>
    <t>صندوق س.انارنماد ارزش-درسهام</t>
  </si>
  <si>
    <t>صندوق س.بخشی صنایع آبان2-ب</t>
  </si>
  <si>
    <t>صندوق س.بخشی صنایع پاداش2-ب</t>
  </si>
  <si>
    <t>صندوق س.بخشی گستره فیروزه3 -ب</t>
  </si>
  <si>
    <t>صندوق س.پشتوانه طلاآسمان آلتون</t>
  </si>
  <si>
    <t>صندوق س.پشتوانه طلای کیمیا</t>
  </si>
  <si>
    <t>صندوق س.کالای کوروش</t>
  </si>
  <si>
    <t>صندوق سرمایه‌گذاری نیکی گستران</t>
  </si>
  <si>
    <t>صندوق سکه طلای کیان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</si>
  <si>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</si>
  <si>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</si>
  <si>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</si>
  <si>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</si>
  <si>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</si>
  <si>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</si>
  <si>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</si>
  <si>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</si>
  <si>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</si>
  <si>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اجاره اهداف کیمیا14061104</t>
  </si>
  <si>
    <t>بله</t>
  </si>
  <si>
    <t>1402/11/04</t>
  </si>
  <si>
    <t>1406/11/04</t>
  </si>
  <si>
    <t>اجاره تامین اجتماعی14050509</t>
  </si>
  <si>
    <t>1401/05/09</t>
  </si>
  <si>
    <t>1405/05/09</t>
  </si>
  <si>
    <t>اجاره غدیرایرانیان14050114</t>
  </si>
  <si>
    <t>1401/01/14</t>
  </si>
  <si>
    <t>1405/01/14</t>
  </si>
  <si>
    <t>اسناد خزانه-م11بودجه02-050720</t>
  </si>
  <si>
    <t>1402/12/29</t>
  </si>
  <si>
    <t>1405/07/20</t>
  </si>
  <si>
    <t>اسناد خزانه-م12بودجه02-050916</t>
  </si>
  <si>
    <t>1405/09/16</t>
  </si>
  <si>
    <t>اسناد خزانه-م13بودجه02-051021</t>
  </si>
  <si>
    <t>1405/10/21</t>
  </si>
  <si>
    <t>اسناد خزانه-م8بودجه02-041211</t>
  </si>
  <si>
    <t>1402/12/20</t>
  </si>
  <si>
    <t>1404/12/11</t>
  </si>
  <si>
    <t>اسنادخزانه-م10بودجه02-051112</t>
  </si>
  <si>
    <t>1402/12/21</t>
  </si>
  <si>
    <t>1405/11/12</t>
  </si>
  <si>
    <t>اسنادخزانه-م1بودجه02-050325</t>
  </si>
  <si>
    <t>1402/06/19</t>
  </si>
  <si>
    <t>1405/03/25</t>
  </si>
  <si>
    <t>اسنادخزانه-م2بودجه02-050923</t>
  </si>
  <si>
    <t>1405/09/23</t>
  </si>
  <si>
    <t>صکوک اجاره تاصیکو801-بدون ضامن</t>
  </si>
  <si>
    <t>1404/10/16</t>
  </si>
  <si>
    <t>1408/10/16</t>
  </si>
  <si>
    <t>صکوک اجاره سرمد062-3ماهه23%</t>
  </si>
  <si>
    <t>1402/12/15</t>
  </si>
  <si>
    <t>1406/12/15</t>
  </si>
  <si>
    <t>صکوک اجاره فارس007-بدون ضامن</t>
  </si>
  <si>
    <t>1403/03/07</t>
  </si>
  <si>
    <t>1407/03/07</t>
  </si>
  <si>
    <t>صکوک اجاره فارس808-بدن ضامن</t>
  </si>
  <si>
    <t>1404/08/24</t>
  </si>
  <si>
    <t>1408/08/24</t>
  </si>
  <si>
    <t>صکوک اجاره فارس880-بدن ضامن</t>
  </si>
  <si>
    <t>صکوک مرابحه بپویا612-3ماهه23%</t>
  </si>
  <si>
    <t>1403/12/26</t>
  </si>
  <si>
    <t>1406/12/26</t>
  </si>
  <si>
    <t>صکوک مرابحه غدیر504-3ماهه18%</t>
  </si>
  <si>
    <t>1401/04/07</t>
  </si>
  <si>
    <t>1405/04/07</t>
  </si>
  <si>
    <t>صکوک مرابحه کگل811-3ماهه23%</t>
  </si>
  <si>
    <t>1404/11/20</t>
  </si>
  <si>
    <t>1408/11/20</t>
  </si>
  <si>
    <t>مرابحه آرمان موتور-كيميا080407</t>
  </si>
  <si>
    <t>1404/04/07</t>
  </si>
  <si>
    <t>1408/04/07</t>
  </si>
  <si>
    <t>مرابحه بلورنوری-کیمیا060403</t>
  </si>
  <si>
    <t>1403/04/03</t>
  </si>
  <si>
    <t>1406/04/03</t>
  </si>
  <si>
    <t>مرابحه پوراطب گستر-کیمیا070106</t>
  </si>
  <si>
    <t>1403/01/06</t>
  </si>
  <si>
    <t>1407/01/06</t>
  </si>
  <si>
    <t>مرابحه توسعه معادن-کیمیا071120</t>
  </si>
  <si>
    <t>1403/11/21</t>
  </si>
  <si>
    <t>1407/11/20</t>
  </si>
  <si>
    <t>مرابحه طبیعت سبز-کیمیا060710</t>
  </si>
  <si>
    <t>1402/07/10</t>
  </si>
  <si>
    <t>1406/07/10</t>
  </si>
  <si>
    <t>مرابحه عام دولت 166-ش.خ050419</t>
  </si>
  <si>
    <t>1403/04/19</t>
  </si>
  <si>
    <t>1405/04/19</t>
  </si>
  <si>
    <t>مرابحه عام دولت172-ش.خ050623</t>
  </si>
  <si>
    <t>1403/05/23</t>
  </si>
  <si>
    <t>1405/06/23</t>
  </si>
  <si>
    <t>مرابحه عام دولت176-ش.خ050603</t>
  </si>
  <si>
    <t>1403/07/03</t>
  </si>
  <si>
    <t>1405/06/03</t>
  </si>
  <si>
    <t>مرابحه عام دولت179-ش.خ060417</t>
  </si>
  <si>
    <t>1403/07/17</t>
  </si>
  <si>
    <t>1406/04/17</t>
  </si>
  <si>
    <t>مرابحه عام دولت186-ش.خ051124</t>
  </si>
  <si>
    <t>1403/07/24</t>
  </si>
  <si>
    <t>1405/11/24</t>
  </si>
  <si>
    <t>مرابحه عام دولت202-ش.خ060530</t>
  </si>
  <si>
    <t>1403/11/30</t>
  </si>
  <si>
    <t>1406/05/30</t>
  </si>
  <si>
    <t>مرابحه عام دولت240-ش.خ060929</t>
  </si>
  <si>
    <t>1404/07/29</t>
  </si>
  <si>
    <t>1406/09/29</t>
  </si>
  <si>
    <t>مرابحه عام دولت244-ش.خ070913</t>
  </si>
  <si>
    <t>1404/08/13</t>
  </si>
  <si>
    <t>1407/09/13</t>
  </si>
  <si>
    <t>مرابحه عام دولت254-ش.خ070911</t>
  </si>
  <si>
    <t>1404/09/11</t>
  </si>
  <si>
    <t>1407/09/11</t>
  </si>
  <si>
    <t>مرابحه عام دولت255-ش.خ071011</t>
  </si>
  <si>
    <t>1407/10/11</t>
  </si>
  <si>
    <t>مرابحه مبتکران گلدیران060919</t>
  </si>
  <si>
    <t>1402/09/19</t>
  </si>
  <si>
    <t>1406/09/19</t>
  </si>
  <si>
    <t>سلف آهن اسفنجی آهن وفولاد</t>
  </si>
  <si>
    <t>1404/12/27</t>
  </si>
  <si>
    <t>1406/12/27</t>
  </si>
  <si>
    <t>اوراق مشارکت شهرداری کرج - اتوبوسرانی</t>
  </si>
  <si>
    <t>خیر</t>
  </si>
  <si>
    <t>1403/12/28</t>
  </si>
  <si>
    <t>1407/12/28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</si>
  <si>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</si>
  <si>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</si>
  <si>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</si>
  <si>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</si>
  <si>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</si>
  <si>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</si>
  <si>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</si>
  <si>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1.61%</t>
  </si>
  <si>
    <t>-2.78%</t>
  </si>
  <si>
    <t>0.00%</t>
  </si>
  <si>
    <t>7.98%</t>
  </si>
  <si>
    <t>5.61%</t>
  </si>
  <si>
    <t>-1.27%</t>
  </si>
  <si>
    <t>-0.81%</t>
  </si>
  <si>
    <t>-1.87%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</si>
  <si>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</si>
  <si>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</si>
  <si>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</si>
  <si>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</si>
  <si>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</si>
  <si>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</si>
  <si>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</si>
  <si>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</si>
  <si>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</si>
  <si>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</si>
  <si>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</si>
  <si>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</si>
  <si>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</si>
  <si>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</si>
  <si>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</si>
  <si>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</si>
  <si>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</si>
  <si>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</si>
  <si>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</si>
  <si>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</si>
  <si>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</si>
  <si>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</si>
  <si>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</si>
  <si>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</si>
  <si>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</si>
  <si>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</si>
  <si>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</si>
  <si>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</si>
  <si>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</si>
  <si>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</si>
  <si>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</si>
  <si>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</si>
  <si>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</si>
  <si>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</si>
  <si>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صندوق س.سهامی سهام نگر کیمیا-س</t>
  </si>
  <si>
    <t>صندوق س.بخشی فلزات کیمیا-ب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</si>
  <si>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</si>
  <si>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</si>
  <si>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</si>
  <si>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</si>
  <si>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اسنادخزانه-م5بودجه01-041015</t>
  </si>
  <si>
    <t>صکوک مرابحه فولاژ612-بدون ضامن</t>
  </si>
  <si>
    <t>صکوک اجاره وکغدیر707-بدون ضامن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</si>
  <si>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</si>
  <si>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</si>
  <si>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</si>
  <si>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</si>
  <si>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</si>
  <si>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</si>
  <si>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</si>
  <si>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</si>
  <si>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</si>
  <si>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</si>
  <si>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</si>
  <si>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</si>
  <si>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</si>
  <si>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</si>
  <si>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</si>
  <si>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1404/11/28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</si>
  <si>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</si>
  <si>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</si>
  <si>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</si>
  <si>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</si>
  <si>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</si>
  <si>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1407/07/14</t>
  </si>
  <si>
    <t>1406/12/22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</si>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</sst>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_-* #,##0.00\-;_-* &quot;-&quot;??_-;_-@_-"/>
  </numFmts>
  <fonts count="8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10"/>
      <color rgb="FF333333"/>
      <name val="IRANSans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6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4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Fill="1" applyBorder="1" applyAlignment="1">
      <alignment horizontal="right" vertical="top"/>
    </xf>
    <xf numFmtId="4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  <xf numFmtId="4" fontId="5" fillId="0" borderId="5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right" vertical="top"/>
    </xf>
    <xf numFmtId="3" fontId="5" fillId="0" borderId="6" xfId="0" applyNumberFormat="1" applyFont="1" applyFill="1" applyBorder="1" applyAlignment="1">
      <alignment horizontal="right" vertical="top"/>
    </xf>
    <xf numFmtId="4" fontId="5" fillId="0" borderId="2" xfId="0" applyNumberFormat="1" applyFont="1" applyFill="1" applyBorder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4" fontId="5" fillId="0" borderId="4" xfId="0" applyNumberFormat="1" applyFont="1" applyFill="1" applyBorder="1" applyAlignment="1">
      <alignment horizontal="right" vertical="top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3" fontId="5" fillId="0" borderId="5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left"/>
    </xf>
    <xf numFmtId="3" fontId="5" fillId="0" borderId="7" xfId="0" applyNumberFormat="1" applyFont="1" applyFill="1" applyBorder="1" applyAlignment="1">
      <alignment horizontal="right" vertical="top"/>
    </xf>
    <xf numFmtId="2" fontId="5" fillId="0" borderId="2" xfId="1" applyNumberFormat="1" applyFont="1" applyFill="1" applyBorder="1" applyAlignment="1">
      <alignment horizontal="right" vertical="top"/>
    </xf>
    <xf numFmtId="2" fontId="5" fillId="0" borderId="7" xfId="1" applyNumberFormat="1" applyFont="1" applyFill="1" applyBorder="1" applyAlignment="1">
      <alignment horizontal="right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3000375</xdr:colOff>
      <xdr:row>5</xdr:row>
      <xdr:rowOff>1533525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A6EE07-7427-46AF-B221-175F07DFC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0991575" y="1000125"/>
          <a:ext cx="3000375" cy="3095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"/>
  <sheetViews>
    <sheetView rightToLeft="1" tabSelected="1" workbookViewId="0">
      <selection activeCell="A6" sqref="A6"/>
    </sheetView>
  </sheetViews>
  <sheetFormatPr defaultRowHeight="12.75"/>
  <cols>
    <col min="1" max="1" width="72.7109375" customWidth="1"/>
    <col min="2" max="2" width="45.42578125" customWidth="1"/>
    <col min="3" max="3" width="76.5703125" customWidth="1"/>
  </cols>
  <sheetData>
    <row r="1" spans="1:3" ht="29.1" customHeight="1">
      <c r="A1" s="25" t="s">
        <v>0</v>
      </c>
      <c r="B1" s="25"/>
      <c r="C1" s="25"/>
    </row>
    <row r="2" spans="1:3" ht="21.75" customHeight="1">
      <c r="A2" s="25" t="s">
        <v>1</v>
      </c>
      <c r="B2" s="25"/>
      <c r="C2" s="25"/>
    </row>
    <row r="3" spans="1:3" ht="21.75" customHeight="1">
      <c r="A3" s="25" t="s">
        <v>2</v>
      </c>
      <c r="B3" s="25"/>
      <c r="C3" s="25"/>
    </row>
    <row r="4" spans="1:3" ht="7.35" customHeight="1"/>
    <row r="5" spans="1:3" ht="123.6" customHeight="1">
      <c r="B5" s="26"/>
    </row>
    <row r="6" spans="1:3" ht="123.6" customHeight="1">
      <c r="B6" s="26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"/>
  <sheetViews>
    <sheetView rightToLeft="1" topLeftCell="A14" workbookViewId="0">
      <selection activeCell="B31" sqref="B31"/>
    </sheetView>
  </sheetViews>
  <sheetFormatPr defaultRowHeight="12.75"/>
  <cols>
    <col min="1" max="1" width="6.42578125" bestFit="1" customWidth="1"/>
    <col min="2" max="2" width="28.85546875" customWidth="1"/>
    <col min="3" max="3" width="1.28515625" customWidth="1"/>
    <col min="4" max="4" width="16.28515625" bestFit="1" customWidth="1"/>
    <col min="5" max="5" width="1.28515625" customWidth="1"/>
    <col min="6" max="6" width="15.85546875" bestFit="1" customWidth="1"/>
    <col min="7" max="7" width="1.28515625" customWidth="1"/>
    <col min="8" max="8" width="11.140625" bestFit="1" customWidth="1"/>
    <col min="9" max="9" width="1.28515625" customWidth="1"/>
    <col min="10" max="10" width="15.85546875" bestFit="1" customWidth="1"/>
    <col min="11" max="11" width="1.28515625" customWidth="1"/>
    <col min="12" max="12" width="17.28515625" bestFit="1" customWidth="1"/>
    <col min="13" max="13" width="1.28515625" customWidth="1"/>
    <col min="14" max="14" width="16.28515625" bestFit="1" customWidth="1"/>
    <col min="15" max="16" width="1.28515625" customWidth="1"/>
    <col min="17" max="17" width="16.140625" bestFit="1" customWidth="1"/>
    <col min="18" max="18" width="1.28515625" customWidth="1"/>
    <col min="19" max="19" width="16" bestFit="1" customWidth="1"/>
    <col min="20" max="20" width="1.28515625" customWidth="1"/>
    <col min="21" max="21" width="16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5.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</row>
    <row r="2" spans="1:23" ht="25.5">
      <c r="A2" s="25" t="s">
        <v>198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</row>
    <row r="3" spans="1:23" ht="25.5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</row>
    <row r="5" spans="1:23" ht="24">
      <c r="A5" s="1" t="s">
        <v>223</v>
      </c>
      <c r="B5" s="27" t="s">
        <v>224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</row>
    <row r="6" spans="1:23" ht="21">
      <c r="D6" s="28" t="s">
        <v>217</v>
      </c>
      <c r="E6" s="28"/>
      <c r="F6" s="28"/>
      <c r="G6" s="28"/>
      <c r="H6" s="28"/>
      <c r="I6" s="28"/>
      <c r="J6" s="28"/>
      <c r="K6" s="28"/>
      <c r="L6" s="28"/>
      <c r="N6" s="28" t="s">
        <v>218</v>
      </c>
      <c r="O6" s="28"/>
      <c r="P6" s="28"/>
      <c r="Q6" s="28"/>
      <c r="R6" s="28"/>
      <c r="S6" s="28"/>
      <c r="T6" s="28"/>
      <c r="U6" s="28"/>
      <c r="V6" s="28"/>
      <c r="W6" s="28"/>
    </row>
    <row r="7" spans="1:23" ht="21">
      <c r="D7" s="3"/>
      <c r="E7" s="3"/>
      <c r="F7" s="3"/>
      <c r="G7" s="3"/>
      <c r="H7" s="3"/>
      <c r="I7" s="3"/>
      <c r="J7" s="29" t="s">
        <v>27</v>
      </c>
      <c r="K7" s="29"/>
      <c r="L7" s="29"/>
      <c r="N7" s="3"/>
      <c r="O7" s="3"/>
      <c r="P7" s="3"/>
      <c r="Q7" s="3"/>
      <c r="R7" s="3"/>
      <c r="S7" s="3"/>
      <c r="T7" s="3"/>
      <c r="U7" s="29" t="s">
        <v>27</v>
      </c>
      <c r="V7" s="29"/>
      <c r="W7" s="29"/>
    </row>
    <row r="8" spans="1:23" ht="21">
      <c r="A8" s="28" t="s">
        <v>42</v>
      </c>
      <c r="B8" s="28"/>
      <c r="D8" s="2" t="s">
        <v>225</v>
      </c>
      <c r="F8" s="2" t="s">
        <v>221</v>
      </c>
      <c r="H8" s="2" t="s">
        <v>222</v>
      </c>
      <c r="J8" s="4" t="s">
        <v>195</v>
      </c>
      <c r="K8" s="3"/>
      <c r="L8" s="4" t="s">
        <v>203</v>
      </c>
      <c r="N8" s="2" t="s">
        <v>225</v>
      </c>
      <c r="P8" s="28" t="s">
        <v>221</v>
      </c>
      <c r="Q8" s="28"/>
      <c r="S8" s="2" t="s">
        <v>222</v>
      </c>
      <c r="U8" s="4" t="s">
        <v>195</v>
      </c>
      <c r="V8" s="3"/>
      <c r="W8" s="4" t="s">
        <v>203</v>
      </c>
    </row>
    <row r="9" spans="1:23" ht="18.75">
      <c r="A9" s="30" t="s">
        <v>63</v>
      </c>
      <c r="B9" s="30"/>
      <c r="D9" s="6">
        <v>0</v>
      </c>
      <c r="F9" s="6">
        <v>-22016349938</v>
      </c>
      <c r="H9" s="6">
        <v>0</v>
      </c>
      <c r="J9" s="6">
        <v>-22016349938</v>
      </c>
      <c r="L9" s="7">
        <v>-0.5</v>
      </c>
      <c r="N9" s="6">
        <v>0</v>
      </c>
      <c r="P9" s="31">
        <v>90084873197</v>
      </c>
      <c r="Q9" s="31"/>
      <c r="S9" s="6">
        <v>15187812427</v>
      </c>
      <c r="U9" s="6">
        <v>105272685624</v>
      </c>
      <c r="W9" s="7">
        <v>0.72</v>
      </c>
    </row>
    <row r="10" spans="1:23" ht="18.75">
      <c r="A10" s="32" t="s">
        <v>226</v>
      </c>
      <c r="B10" s="32"/>
      <c r="D10" s="9">
        <v>0</v>
      </c>
      <c r="F10" s="9">
        <v>0</v>
      </c>
      <c r="H10" s="9">
        <v>0</v>
      </c>
      <c r="J10" s="9">
        <v>0</v>
      </c>
      <c r="L10" s="10">
        <v>0</v>
      </c>
      <c r="N10" s="9">
        <v>0</v>
      </c>
      <c r="P10" s="33">
        <v>0</v>
      </c>
      <c r="Q10" s="33"/>
      <c r="S10" s="9">
        <v>19335722933</v>
      </c>
      <c r="U10" s="9">
        <v>19335722933</v>
      </c>
      <c r="W10" s="10">
        <v>0.13</v>
      </c>
    </row>
    <row r="11" spans="1:23" ht="18.75">
      <c r="A11" s="32" t="s">
        <v>227</v>
      </c>
      <c r="B11" s="32"/>
      <c r="D11" s="9">
        <v>0</v>
      </c>
      <c r="F11" s="9">
        <v>0</v>
      </c>
      <c r="H11" s="9">
        <v>0</v>
      </c>
      <c r="J11" s="9">
        <v>0</v>
      </c>
      <c r="L11" s="10">
        <v>0</v>
      </c>
      <c r="N11" s="9">
        <v>0</v>
      </c>
      <c r="P11" s="33">
        <v>0</v>
      </c>
      <c r="Q11" s="33"/>
      <c r="S11" s="9">
        <v>71958981740</v>
      </c>
      <c r="U11" s="9">
        <v>71958981740</v>
      </c>
      <c r="W11" s="10">
        <v>0.49</v>
      </c>
    </row>
    <row r="12" spans="1:23" ht="18.75">
      <c r="A12" s="32" t="s">
        <v>47</v>
      </c>
      <c r="B12" s="32"/>
      <c r="D12" s="9">
        <v>0</v>
      </c>
      <c r="F12" s="9">
        <v>9149933606</v>
      </c>
      <c r="H12" s="9">
        <v>0</v>
      </c>
      <c r="J12" s="9">
        <v>9149933606</v>
      </c>
      <c r="L12" s="10">
        <v>0.21</v>
      </c>
      <c r="N12" s="9">
        <v>0</v>
      </c>
      <c r="P12" s="33">
        <v>81328692731</v>
      </c>
      <c r="Q12" s="33"/>
      <c r="S12" s="9">
        <v>0</v>
      </c>
      <c r="U12" s="9">
        <v>81328692731</v>
      </c>
      <c r="W12" s="10">
        <v>0.55000000000000004</v>
      </c>
    </row>
    <row r="13" spans="1:23" ht="18.75">
      <c r="A13" s="32" t="s">
        <v>48</v>
      </c>
      <c r="B13" s="32"/>
      <c r="D13" s="9">
        <v>0</v>
      </c>
      <c r="F13" s="9">
        <v>-8995263199</v>
      </c>
      <c r="H13" s="9">
        <v>0</v>
      </c>
      <c r="J13" s="9">
        <v>-8995263199</v>
      </c>
      <c r="L13" s="10">
        <v>-0.2</v>
      </c>
      <c r="N13" s="9">
        <v>0</v>
      </c>
      <c r="P13" s="33">
        <v>1542045120</v>
      </c>
      <c r="Q13" s="33"/>
      <c r="S13" s="9">
        <v>0</v>
      </c>
      <c r="U13" s="9">
        <v>1542045120</v>
      </c>
      <c r="W13" s="10">
        <v>0.01</v>
      </c>
    </row>
    <row r="14" spans="1:23" ht="18.75">
      <c r="A14" s="32" t="s">
        <v>55</v>
      </c>
      <c r="B14" s="32"/>
      <c r="D14" s="9">
        <v>0</v>
      </c>
      <c r="F14" s="9">
        <v>6000606788</v>
      </c>
      <c r="H14" s="9">
        <v>0</v>
      </c>
      <c r="J14" s="9">
        <v>6000606788</v>
      </c>
      <c r="L14" s="10">
        <v>0.14000000000000001</v>
      </c>
      <c r="N14" s="9">
        <v>0</v>
      </c>
      <c r="P14" s="33">
        <v>56383060008</v>
      </c>
      <c r="Q14" s="33"/>
      <c r="S14" s="9">
        <v>0</v>
      </c>
      <c r="U14" s="9">
        <v>56383060008</v>
      </c>
      <c r="W14" s="10">
        <v>0.38</v>
      </c>
    </row>
    <row r="15" spans="1:23" ht="18.75">
      <c r="A15" s="32" t="s">
        <v>62</v>
      </c>
      <c r="B15" s="32"/>
      <c r="D15" s="9">
        <v>0</v>
      </c>
      <c r="F15" s="9">
        <v>371938955</v>
      </c>
      <c r="H15" s="9">
        <v>0</v>
      </c>
      <c r="J15" s="9">
        <v>371938955</v>
      </c>
      <c r="L15" s="10">
        <v>0.01</v>
      </c>
      <c r="N15" s="9">
        <v>0</v>
      </c>
      <c r="P15" s="33">
        <v>2864118755</v>
      </c>
      <c r="Q15" s="33"/>
      <c r="S15" s="9">
        <v>0</v>
      </c>
      <c r="U15" s="9">
        <v>2864118755</v>
      </c>
      <c r="W15" s="10">
        <v>0.02</v>
      </c>
    </row>
    <row r="16" spans="1:23" ht="18.75">
      <c r="A16" s="32" t="s">
        <v>59</v>
      </c>
      <c r="B16" s="32"/>
      <c r="D16" s="9">
        <v>0</v>
      </c>
      <c r="F16" s="9">
        <v>-4177796947</v>
      </c>
      <c r="H16" s="9">
        <v>0</v>
      </c>
      <c r="J16" s="9">
        <v>-4177796947</v>
      </c>
      <c r="L16" s="10">
        <v>-0.09</v>
      </c>
      <c r="N16" s="9">
        <v>0</v>
      </c>
      <c r="P16" s="33">
        <v>38825064044</v>
      </c>
      <c r="Q16" s="33"/>
      <c r="S16" s="9">
        <v>0</v>
      </c>
      <c r="U16" s="9">
        <v>38825064044</v>
      </c>
      <c r="W16" s="10">
        <v>0.26</v>
      </c>
    </row>
    <row r="17" spans="1:23" ht="18.75">
      <c r="A17" s="32" t="s">
        <v>45</v>
      </c>
      <c r="B17" s="32"/>
      <c r="D17" s="9">
        <v>0</v>
      </c>
      <c r="F17" s="9">
        <v>-1477593699</v>
      </c>
      <c r="H17" s="9">
        <v>0</v>
      </c>
      <c r="J17" s="9">
        <v>-1477593699</v>
      </c>
      <c r="L17" s="10">
        <v>-0.03</v>
      </c>
      <c r="N17" s="9">
        <v>0</v>
      </c>
      <c r="P17" s="33">
        <v>-1034315589</v>
      </c>
      <c r="Q17" s="33"/>
      <c r="S17" s="9">
        <v>0</v>
      </c>
      <c r="U17" s="9">
        <v>-1034315589</v>
      </c>
      <c r="W17" s="10">
        <v>-0.01</v>
      </c>
    </row>
    <row r="18" spans="1:23" ht="18.75">
      <c r="A18" s="32" t="s">
        <v>49</v>
      </c>
      <c r="B18" s="32"/>
      <c r="D18" s="9">
        <v>0</v>
      </c>
      <c r="F18" s="9">
        <v>58086431231</v>
      </c>
      <c r="H18" s="9">
        <v>0</v>
      </c>
      <c r="J18" s="9">
        <v>58086431231</v>
      </c>
      <c r="L18" s="10">
        <v>1.32</v>
      </c>
      <c r="N18" s="9">
        <v>0</v>
      </c>
      <c r="P18" s="33">
        <v>186715977428</v>
      </c>
      <c r="Q18" s="33"/>
      <c r="S18" s="9">
        <v>0</v>
      </c>
      <c r="U18" s="9">
        <v>186715977428</v>
      </c>
      <c r="W18" s="10">
        <v>1.27</v>
      </c>
    </row>
    <row r="19" spans="1:23" ht="18.75">
      <c r="A19" s="32" t="s">
        <v>46</v>
      </c>
      <c r="B19" s="32"/>
      <c r="D19" s="9">
        <v>0</v>
      </c>
      <c r="F19" s="9">
        <v>32856103977</v>
      </c>
      <c r="H19" s="9">
        <v>0</v>
      </c>
      <c r="J19" s="9">
        <v>32856103977</v>
      </c>
      <c r="L19" s="10">
        <v>0.74</v>
      </c>
      <c r="N19" s="9">
        <v>0</v>
      </c>
      <c r="P19" s="33">
        <v>106438016369</v>
      </c>
      <c r="Q19" s="33"/>
      <c r="S19" s="9">
        <v>0</v>
      </c>
      <c r="U19" s="9">
        <v>106438016369</v>
      </c>
      <c r="W19" s="10">
        <v>0.73</v>
      </c>
    </row>
    <row r="20" spans="1:23" ht="18.75">
      <c r="A20" s="32" t="s">
        <v>54</v>
      </c>
      <c r="B20" s="32"/>
      <c r="D20" s="9">
        <v>0</v>
      </c>
      <c r="F20" s="9">
        <v>-5587119999</v>
      </c>
      <c r="H20" s="9">
        <v>0</v>
      </c>
      <c r="J20" s="9">
        <v>-5587119999</v>
      </c>
      <c r="L20" s="10">
        <v>-0.13</v>
      </c>
      <c r="N20" s="9">
        <v>0</v>
      </c>
      <c r="P20" s="33">
        <v>-8759805999</v>
      </c>
      <c r="Q20" s="33"/>
      <c r="S20" s="9">
        <v>0</v>
      </c>
      <c r="U20" s="9">
        <v>-8759805999</v>
      </c>
      <c r="W20" s="10">
        <v>-0.06</v>
      </c>
    </row>
    <row r="21" spans="1:23" ht="18.75">
      <c r="A21" s="32" t="s">
        <v>60</v>
      </c>
      <c r="B21" s="32"/>
      <c r="D21" s="9">
        <v>0</v>
      </c>
      <c r="F21" s="9">
        <v>-18483304178</v>
      </c>
      <c r="H21" s="9">
        <v>0</v>
      </c>
      <c r="J21" s="9">
        <v>-18483304178</v>
      </c>
      <c r="L21" s="10">
        <v>-0.42</v>
      </c>
      <c r="N21" s="9">
        <v>0</v>
      </c>
      <c r="P21" s="33">
        <v>93527370562</v>
      </c>
      <c r="Q21" s="33"/>
      <c r="S21" s="9">
        <v>0</v>
      </c>
      <c r="U21" s="9">
        <v>93527370562</v>
      </c>
      <c r="W21" s="10">
        <v>0.64</v>
      </c>
    </row>
    <row r="22" spans="1:23" ht="18.75">
      <c r="A22" s="32" t="s">
        <v>51</v>
      </c>
      <c r="B22" s="32"/>
      <c r="D22" s="9">
        <v>0</v>
      </c>
      <c r="F22" s="9">
        <v>31212319717</v>
      </c>
      <c r="H22" s="9">
        <v>0</v>
      </c>
      <c r="J22" s="9">
        <v>31212319717</v>
      </c>
      <c r="L22" s="10">
        <v>0.71</v>
      </c>
      <c r="N22" s="9">
        <v>0</v>
      </c>
      <c r="P22" s="33">
        <v>117966796455</v>
      </c>
      <c r="Q22" s="33"/>
      <c r="S22" s="9">
        <v>0</v>
      </c>
      <c r="U22" s="9">
        <v>117966796455</v>
      </c>
      <c r="W22" s="10">
        <v>0.8</v>
      </c>
    </row>
    <row r="23" spans="1:23" ht="18.75">
      <c r="A23" s="32" t="s">
        <v>57</v>
      </c>
      <c r="B23" s="32"/>
      <c r="D23" s="9">
        <v>0</v>
      </c>
      <c r="F23" s="9">
        <v>-728320999</v>
      </c>
      <c r="H23" s="9">
        <v>0</v>
      </c>
      <c r="J23" s="9">
        <v>-728320999</v>
      </c>
      <c r="L23" s="10">
        <v>-0.02</v>
      </c>
      <c r="N23" s="9">
        <v>0</v>
      </c>
      <c r="P23" s="33">
        <v>3452042000</v>
      </c>
      <c r="Q23" s="33"/>
      <c r="S23" s="9">
        <v>0</v>
      </c>
      <c r="U23" s="9">
        <v>3452042000</v>
      </c>
      <c r="W23" s="10">
        <v>0.02</v>
      </c>
    </row>
    <row r="24" spans="1:23" ht="18.75">
      <c r="A24" s="32" t="s">
        <v>50</v>
      </c>
      <c r="B24" s="32"/>
      <c r="D24" s="9">
        <v>0</v>
      </c>
      <c r="F24" s="9">
        <v>-19554919</v>
      </c>
      <c r="H24" s="9">
        <v>0</v>
      </c>
      <c r="J24" s="9">
        <v>-19554919</v>
      </c>
      <c r="L24" s="10">
        <v>0</v>
      </c>
      <c r="N24" s="9">
        <v>0</v>
      </c>
      <c r="P24" s="33">
        <v>-5749146479</v>
      </c>
      <c r="Q24" s="33"/>
      <c r="S24" s="9">
        <v>0</v>
      </c>
      <c r="U24" s="9">
        <v>-5749146479</v>
      </c>
      <c r="W24" s="10">
        <v>-0.04</v>
      </c>
    </row>
    <row r="25" spans="1:23" ht="18.75">
      <c r="A25" s="32" t="s">
        <v>58</v>
      </c>
      <c r="B25" s="32"/>
      <c r="D25" s="9">
        <v>0</v>
      </c>
      <c r="F25" s="9">
        <v>-1219189399</v>
      </c>
      <c r="H25" s="9">
        <v>0</v>
      </c>
      <c r="J25" s="9">
        <v>-1219189399</v>
      </c>
      <c r="L25" s="10">
        <v>-0.03</v>
      </c>
      <c r="N25" s="9">
        <v>0</v>
      </c>
      <c r="P25" s="33">
        <v>193553800</v>
      </c>
      <c r="Q25" s="33"/>
      <c r="S25" s="9">
        <v>0</v>
      </c>
      <c r="U25" s="9">
        <v>193553800</v>
      </c>
      <c r="W25" s="10">
        <v>0</v>
      </c>
    </row>
    <row r="26" spans="1:23" ht="18.75">
      <c r="A26" s="32" t="s">
        <v>56</v>
      </c>
      <c r="B26" s="32"/>
      <c r="D26" s="9">
        <v>0</v>
      </c>
      <c r="F26" s="9">
        <v>-90391619</v>
      </c>
      <c r="H26" s="9">
        <v>0</v>
      </c>
      <c r="J26" s="9">
        <v>-90391619</v>
      </c>
      <c r="L26" s="10">
        <v>0</v>
      </c>
      <c r="N26" s="9">
        <v>0</v>
      </c>
      <c r="P26" s="33">
        <v>-426217439</v>
      </c>
      <c r="Q26" s="33"/>
      <c r="S26" s="9">
        <v>0</v>
      </c>
      <c r="U26" s="9">
        <v>-426217439</v>
      </c>
      <c r="W26" s="10">
        <v>0</v>
      </c>
    </row>
    <row r="27" spans="1:23" ht="18.75">
      <c r="A27" s="32" t="s">
        <v>53</v>
      </c>
      <c r="B27" s="32"/>
      <c r="D27" s="9">
        <v>0</v>
      </c>
      <c r="F27" s="9">
        <v>-863010499</v>
      </c>
      <c r="H27" s="9">
        <v>0</v>
      </c>
      <c r="J27" s="9">
        <v>-863010499</v>
      </c>
      <c r="L27" s="10">
        <v>-0.02</v>
      </c>
      <c r="N27" s="9">
        <v>0</v>
      </c>
      <c r="P27" s="33">
        <v>-5637004999</v>
      </c>
      <c r="Q27" s="33"/>
      <c r="S27" s="9">
        <v>0</v>
      </c>
      <c r="U27" s="9">
        <v>-5637004999</v>
      </c>
      <c r="W27" s="10">
        <v>-0.04</v>
      </c>
    </row>
    <row r="28" spans="1:23" ht="18.75">
      <c r="A28" s="32" t="s">
        <v>52</v>
      </c>
      <c r="B28" s="32"/>
      <c r="D28" s="9">
        <v>0</v>
      </c>
      <c r="F28" s="9">
        <v>0</v>
      </c>
      <c r="H28" s="9">
        <v>0</v>
      </c>
      <c r="J28" s="9">
        <v>0</v>
      </c>
      <c r="L28" s="10">
        <v>0</v>
      </c>
      <c r="N28" s="9">
        <v>0</v>
      </c>
      <c r="P28" s="33">
        <v>-90899999</v>
      </c>
      <c r="Q28" s="33"/>
      <c r="S28" s="9">
        <v>0</v>
      </c>
      <c r="U28" s="9">
        <v>-90899999</v>
      </c>
      <c r="W28" s="10">
        <v>0</v>
      </c>
    </row>
    <row r="29" spans="1:23" ht="18.75">
      <c r="A29" s="34" t="s">
        <v>61</v>
      </c>
      <c r="B29" s="34"/>
      <c r="D29" s="13">
        <v>0</v>
      </c>
      <c r="F29" s="13">
        <v>0</v>
      </c>
      <c r="H29" s="13">
        <v>0</v>
      </c>
      <c r="J29" s="13">
        <v>0</v>
      </c>
      <c r="L29" s="14">
        <v>0</v>
      </c>
      <c r="N29" s="13">
        <v>0</v>
      </c>
      <c r="P29" s="33">
        <v>-119999895</v>
      </c>
      <c r="Q29" s="35"/>
      <c r="S29" s="13">
        <v>0</v>
      </c>
      <c r="U29" s="13">
        <v>-119999895</v>
      </c>
      <c r="W29" s="14">
        <v>0</v>
      </c>
    </row>
    <row r="30" spans="1:23" ht="21">
      <c r="A30" s="36" t="s">
        <v>27</v>
      </c>
      <c r="B30" s="36"/>
      <c r="D30" s="16">
        <v>0</v>
      </c>
      <c r="F30" s="16">
        <v>74019438879</v>
      </c>
      <c r="H30" s="16">
        <v>0</v>
      </c>
      <c r="J30" s="16">
        <v>74019438879</v>
      </c>
      <c r="L30" s="17">
        <v>1.69</v>
      </c>
      <c r="N30" s="16">
        <v>0</v>
      </c>
      <c r="Q30" s="16">
        <v>757504220070</v>
      </c>
      <c r="S30" s="16">
        <v>106482517100</v>
      </c>
      <c r="U30" s="16">
        <v>863986737170</v>
      </c>
      <c r="W30" s="17">
        <v>5.87</v>
      </c>
    </row>
  </sheetData>
  <mergeCells count="53">
    <mergeCell ref="A28:B28"/>
    <mergeCell ref="P28:Q28"/>
    <mergeCell ref="A29:B29"/>
    <mergeCell ref="P29:Q29"/>
    <mergeCell ref="A30:B30"/>
    <mergeCell ref="A25:B25"/>
    <mergeCell ref="P25:Q25"/>
    <mergeCell ref="A26:B26"/>
    <mergeCell ref="P26:Q26"/>
    <mergeCell ref="A27:B27"/>
    <mergeCell ref="P27:Q27"/>
    <mergeCell ref="A22:B22"/>
    <mergeCell ref="P22:Q22"/>
    <mergeCell ref="A23:B23"/>
    <mergeCell ref="P23:Q23"/>
    <mergeCell ref="A24:B24"/>
    <mergeCell ref="P24:Q24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8"/>
  <sheetViews>
    <sheetView rightToLeft="1" topLeftCell="A32" workbookViewId="0">
      <selection activeCell="J50" sqref="J50"/>
    </sheetView>
  </sheetViews>
  <sheetFormatPr defaultRowHeight="12.75"/>
  <cols>
    <col min="1" max="1" width="6.7109375" bestFit="1" customWidth="1"/>
    <col min="2" max="2" width="25.85546875" customWidth="1"/>
    <col min="3" max="3" width="1.28515625" customWidth="1"/>
    <col min="4" max="4" width="17.85546875" bestFit="1" customWidth="1"/>
    <col min="5" max="5" width="1.28515625" customWidth="1"/>
    <col min="6" max="6" width="15.85546875" bestFit="1" customWidth="1"/>
    <col min="7" max="7" width="1.28515625" customWidth="1"/>
    <col min="8" max="8" width="16" bestFit="1" customWidth="1"/>
    <col min="9" max="9" width="1.28515625" customWidth="1"/>
    <col min="10" max="10" width="17.85546875" bestFit="1" customWidth="1"/>
    <col min="11" max="11" width="1.28515625" customWidth="1"/>
    <col min="12" max="12" width="17.5703125" bestFit="1" customWidth="1"/>
    <col min="13" max="13" width="1.28515625" customWidth="1"/>
    <col min="14" max="14" width="16.140625" bestFit="1" customWidth="1"/>
    <col min="15" max="15" width="1.28515625" customWidth="1"/>
    <col min="16" max="16" width="16" bestFit="1" customWidth="1"/>
    <col min="17" max="17" width="1.28515625" customWidth="1"/>
    <col min="18" max="18" width="17.7109375" bestFit="1" customWidth="1"/>
    <col min="19" max="19" width="0.28515625" customWidth="1"/>
  </cols>
  <sheetData>
    <row r="1" spans="1:18" ht="25.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18" ht="25.5">
      <c r="A2" s="25" t="s">
        <v>198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 ht="25.5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</row>
    <row r="5" spans="1:18" ht="24">
      <c r="A5" s="1" t="s">
        <v>228</v>
      </c>
      <c r="B5" s="27" t="s">
        <v>229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</row>
    <row r="6" spans="1:18" ht="21">
      <c r="D6" s="28" t="s">
        <v>217</v>
      </c>
      <c r="E6" s="28"/>
      <c r="F6" s="28"/>
      <c r="G6" s="28"/>
      <c r="H6" s="28"/>
      <c r="I6" s="28"/>
      <c r="J6" s="28"/>
      <c r="L6" s="28" t="s">
        <v>218</v>
      </c>
      <c r="M6" s="28"/>
      <c r="N6" s="28"/>
      <c r="O6" s="28"/>
      <c r="P6" s="28"/>
      <c r="Q6" s="28"/>
      <c r="R6" s="28"/>
    </row>
    <row r="7" spans="1:18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21">
      <c r="A8" s="28" t="s">
        <v>230</v>
      </c>
      <c r="B8" s="28"/>
      <c r="D8" s="2" t="s">
        <v>231</v>
      </c>
      <c r="F8" s="2" t="s">
        <v>221</v>
      </c>
      <c r="H8" s="2" t="s">
        <v>222</v>
      </c>
      <c r="J8" s="2" t="s">
        <v>27</v>
      </c>
      <c r="L8" s="2" t="s">
        <v>231</v>
      </c>
      <c r="N8" s="2" t="s">
        <v>221</v>
      </c>
      <c r="P8" s="2" t="s">
        <v>222</v>
      </c>
      <c r="R8" s="2" t="s">
        <v>27</v>
      </c>
    </row>
    <row r="9" spans="1:18" ht="18.75">
      <c r="A9" s="30" t="s">
        <v>90</v>
      </c>
      <c r="B9" s="30"/>
      <c r="D9" s="6">
        <v>0</v>
      </c>
      <c r="F9" s="6">
        <v>0</v>
      </c>
      <c r="H9" s="6">
        <v>132339280106</v>
      </c>
      <c r="J9" s="6">
        <v>132339280106</v>
      </c>
      <c r="L9" s="6">
        <v>0</v>
      </c>
      <c r="N9" s="6">
        <v>0</v>
      </c>
      <c r="P9" s="6">
        <v>132339280106</v>
      </c>
      <c r="R9" s="6">
        <v>132339280106</v>
      </c>
    </row>
    <row r="10" spans="1:18" ht="18.75">
      <c r="A10" s="32" t="s">
        <v>232</v>
      </c>
      <c r="B10" s="32"/>
      <c r="D10" s="9">
        <v>0</v>
      </c>
      <c r="F10" s="9">
        <v>0</v>
      </c>
      <c r="H10" s="9">
        <v>0</v>
      </c>
      <c r="J10" s="9">
        <v>0</v>
      </c>
      <c r="L10" s="9">
        <v>0</v>
      </c>
      <c r="N10" s="9">
        <v>0</v>
      </c>
      <c r="P10" s="9">
        <v>24023262</v>
      </c>
      <c r="R10" s="9">
        <v>24023262</v>
      </c>
    </row>
    <row r="11" spans="1:18" ht="18.75">
      <c r="A11" s="32" t="s">
        <v>233</v>
      </c>
      <c r="B11" s="32"/>
      <c r="D11" s="9">
        <v>0</v>
      </c>
      <c r="F11" s="9">
        <v>0</v>
      </c>
      <c r="H11" s="9">
        <v>0</v>
      </c>
      <c r="J11" s="9">
        <v>0</v>
      </c>
      <c r="L11" s="9">
        <v>17033065448</v>
      </c>
      <c r="N11" s="9">
        <v>0</v>
      </c>
      <c r="P11" s="9">
        <v>4875988444</v>
      </c>
      <c r="R11" s="9">
        <v>21909053892</v>
      </c>
    </row>
    <row r="12" spans="1:18" ht="18.75">
      <c r="A12" s="32" t="s">
        <v>141</v>
      </c>
      <c r="B12" s="32"/>
      <c r="D12" s="9">
        <v>78604458059</v>
      </c>
      <c r="F12" s="9">
        <v>0</v>
      </c>
      <c r="H12" s="9">
        <v>0</v>
      </c>
      <c r="J12" s="9">
        <v>78604458059</v>
      </c>
      <c r="L12" s="9">
        <v>267777823620</v>
      </c>
      <c r="N12" s="9">
        <v>0</v>
      </c>
      <c r="P12" s="9">
        <v>108630903</v>
      </c>
      <c r="R12" s="9">
        <v>267886454523</v>
      </c>
    </row>
    <row r="13" spans="1:18" ht="18.75">
      <c r="A13" s="32" t="s">
        <v>234</v>
      </c>
      <c r="B13" s="32"/>
      <c r="D13" s="9">
        <v>0</v>
      </c>
      <c r="F13" s="9">
        <v>0</v>
      </c>
      <c r="H13" s="9">
        <v>0</v>
      </c>
      <c r="J13" s="9">
        <v>0</v>
      </c>
      <c r="L13" s="9">
        <v>11488087041</v>
      </c>
      <c r="N13" s="9">
        <v>0</v>
      </c>
      <c r="P13" s="9">
        <v>3111352166</v>
      </c>
      <c r="R13" s="9">
        <v>14599439207</v>
      </c>
    </row>
    <row r="14" spans="1:18" ht="18.75">
      <c r="A14" s="32" t="s">
        <v>150</v>
      </c>
      <c r="B14" s="32"/>
      <c r="D14" s="9">
        <v>77094742910</v>
      </c>
      <c r="F14" s="9">
        <v>0</v>
      </c>
      <c r="H14" s="9">
        <v>0</v>
      </c>
      <c r="J14" s="9">
        <v>77094742910</v>
      </c>
      <c r="L14" s="9">
        <v>228581219741</v>
      </c>
      <c r="N14" s="9">
        <v>-2</v>
      </c>
      <c r="P14" s="9">
        <v>-59247755</v>
      </c>
      <c r="R14" s="9">
        <v>228521971984</v>
      </c>
    </row>
    <row r="15" spans="1:18" ht="18.75">
      <c r="A15" s="32" t="s">
        <v>162</v>
      </c>
      <c r="B15" s="32"/>
      <c r="D15" s="9">
        <v>158325242944</v>
      </c>
      <c r="F15" s="9">
        <v>0</v>
      </c>
      <c r="H15" s="9">
        <v>0</v>
      </c>
      <c r="J15" s="9">
        <v>158325242944</v>
      </c>
      <c r="L15" s="9">
        <v>467660836140</v>
      </c>
      <c r="N15" s="9">
        <v>0</v>
      </c>
      <c r="P15" s="9">
        <v>149118877</v>
      </c>
      <c r="R15" s="9">
        <v>467809955017</v>
      </c>
    </row>
    <row r="16" spans="1:18" ht="18.75">
      <c r="A16" s="32" t="s">
        <v>120</v>
      </c>
      <c r="B16" s="32"/>
      <c r="D16" s="9">
        <v>208282562053</v>
      </c>
      <c r="F16" s="9">
        <v>0</v>
      </c>
      <c r="H16" s="9">
        <v>0</v>
      </c>
      <c r="J16" s="9">
        <v>208282562053</v>
      </c>
      <c r="L16" s="9">
        <v>260542222721</v>
      </c>
      <c r="N16" s="9">
        <v>-4339124999</v>
      </c>
      <c r="P16" s="9">
        <v>0</v>
      </c>
      <c r="R16" s="9">
        <v>256203097722</v>
      </c>
    </row>
    <row r="17" spans="1:18" ht="18.75">
      <c r="A17" s="32" t="s">
        <v>101</v>
      </c>
      <c r="B17" s="32"/>
      <c r="D17" s="9">
        <v>195460608397</v>
      </c>
      <c r="F17" s="9">
        <v>0</v>
      </c>
      <c r="H17" s="9">
        <v>0</v>
      </c>
      <c r="J17" s="9">
        <v>195460608397</v>
      </c>
      <c r="L17" s="9">
        <v>471286620164</v>
      </c>
      <c r="N17" s="9">
        <v>-4023749999</v>
      </c>
      <c r="P17" s="9">
        <v>0</v>
      </c>
      <c r="R17" s="9">
        <v>467262870165</v>
      </c>
    </row>
    <row r="18" spans="1:18" ht="18.75">
      <c r="A18" s="32" t="s">
        <v>165</v>
      </c>
      <c r="B18" s="32"/>
      <c r="D18" s="9">
        <v>22930028500</v>
      </c>
      <c r="F18" s="9">
        <v>-28759353593</v>
      </c>
      <c r="H18" s="9">
        <v>0</v>
      </c>
      <c r="J18" s="9">
        <v>-5829325093</v>
      </c>
      <c r="L18" s="9">
        <v>60476784625</v>
      </c>
      <c r="N18" s="9">
        <v>-23168249232</v>
      </c>
      <c r="P18" s="9">
        <v>0</v>
      </c>
      <c r="R18" s="9">
        <v>37308535393</v>
      </c>
    </row>
    <row r="19" spans="1:18" ht="18.75">
      <c r="A19" s="32" t="s">
        <v>113</v>
      </c>
      <c r="B19" s="32"/>
      <c r="D19" s="9">
        <v>51585523714</v>
      </c>
      <c r="F19" s="9">
        <v>0</v>
      </c>
      <c r="H19" s="9">
        <v>0</v>
      </c>
      <c r="J19" s="9">
        <v>51585523714</v>
      </c>
      <c r="L19" s="9">
        <v>161880485674</v>
      </c>
      <c r="N19" s="9">
        <v>0</v>
      </c>
      <c r="P19" s="9">
        <v>0</v>
      </c>
      <c r="R19" s="9">
        <v>161880485674</v>
      </c>
    </row>
    <row r="20" spans="1:18" ht="18.75">
      <c r="A20" s="32" t="s">
        <v>110</v>
      </c>
      <c r="B20" s="32"/>
      <c r="D20" s="9">
        <v>73767933800</v>
      </c>
      <c r="F20" s="9">
        <v>0</v>
      </c>
      <c r="H20" s="9">
        <v>0</v>
      </c>
      <c r="J20" s="9">
        <v>73767933800</v>
      </c>
      <c r="L20" s="9">
        <v>231735333980</v>
      </c>
      <c r="N20" s="9">
        <v>0</v>
      </c>
      <c r="P20" s="9">
        <v>0</v>
      </c>
      <c r="R20" s="9">
        <v>231735333980</v>
      </c>
    </row>
    <row r="21" spans="1:18" ht="18.75">
      <c r="A21" s="32" t="s">
        <v>159</v>
      </c>
      <c r="B21" s="32"/>
      <c r="D21" s="9">
        <v>35919350482</v>
      </c>
      <c r="F21" s="9">
        <v>35798599362</v>
      </c>
      <c r="H21" s="9">
        <v>0</v>
      </c>
      <c r="J21" s="9">
        <v>71717949844</v>
      </c>
      <c r="L21" s="9">
        <v>106151255414</v>
      </c>
      <c r="N21" s="9">
        <v>67065730449</v>
      </c>
      <c r="P21" s="9">
        <v>0</v>
      </c>
      <c r="R21" s="9">
        <v>173216985863</v>
      </c>
    </row>
    <row r="22" spans="1:18" ht="18.75">
      <c r="A22" s="32" t="s">
        <v>156</v>
      </c>
      <c r="B22" s="32"/>
      <c r="D22" s="9">
        <v>9692520924</v>
      </c>
      <c r="F22" s="9">
        <v>-6514827494</v>
      </c>
      <c r="H22" s="9">
        <v>0</v>
      </c>
      <c r="J22" s="9">
        <v>3177693430</v>
      </c>
      <c r="L22" s="9">
        <v>28657628277</v>
      </c>
      <c r="N22" s="9">
        <v>-8826540477</v>
      </c>
      <c r="P22" s="9">
        <v>0</v>
      </c>
      <c r="R22" s="9">
        <v>19831087800</v>
      </c>
    </row>
    <row r="23" spans="1:18" ht="18.75">
      <c r="A23" s="32" t="s">
        <v>173</v>
      </c>
      <c r="B23" s="32"/>
      <c r="D23" s="9">
        <v>129177550033</v>
      </c>
      <c r="F23" s="9">
        <v>0</v>
      </c>
      <c r="H23" s="9">
        <v>0</v>
      </c>
      <c r="J23" s="9">
        <v>129177550033</v>
      </c>
      <c r="L23" s="9">
        <v>351576364717</v>
      </c>
      <c r="N23" s="9">
        <v>0</v>
      </c>
      <c r="P23" s="9">
        <v>0</v>
      </c>
      <c r="R23" s="9">
        <v>351576364717</v>
      </c>
    </row>
    <row r="24" spans="1:18" ht="18.75">
      <c r="A24" s="32" t="s">
        <v>123</v>
      </c>
      <c r="B24" s="32"/>
      <c r="D24" s="9">
        <v>27823558856</v>
      </c>
      <c r="F24" s="9">
        <v>0</v>
      </c>
      <c r="H24" s="9">
        <v>0</v>
      </c>
      <c r="J24" s="9">
        <v>27823558856</v>
      </c>
      <c r="L24" s="9">
        <v>83704084696</v>
      </c>
      <c r="N24" s="9">
        <v>0</v>
      </c>
      <c r="P24" s="9">
        <v>0</v>
      </c>
      <c r="R24" s="9">
        <v>83704084696</v>
      </c>
    </row>
    <row r="25" spans="1:18" ht="18.75">
      <c r="A25" s="32" t="s">
        <v>114</v>
      </c>
      <c r="B25" s="32"/>
      <c r="D25" s="9">
        <v>68079175752</v>
      </c>
      <c r="F25" s="9">
        <v>0</v>
      </c>
      <c r="H25" s="9">
        <v>0</v>
      </c>
      <c r="J25" s="9">
        <v>68079175752</v>
      </c>
      <c r="L25" s="9">
        <v>200933299872</v>
      </c>
      <c r="N25" s="9">
        <v>0</v>
      </c>
      <c r="P25" s="9">
        <v>0</v>
      </c>
      <c r="R25" s="9">
        <v>200933299872</v>
      </c>
    </row>
    <row r="26" spans="1:18" ht="18.75">
      <c r="A26" s="32" t="s">
        <v>153</v>
      </c>
      <c r="B26" s="32"/>
      <c r="D26" s="9">
        <v>12536788620</v>
      </c>
      <c r="F26" s="9">
        <v>10254421125</v>
      </c>
      <c r="H26" s="9">
        <v>0</v>
      </c>
      <c r="J26" s="9">
        <v>22791209745</v>
      </c>
      <c r="L26" s="9">
        <v>43413741820</v>
      </c>
      <c r="N26" s="9">
        <v>-11393801249</v>
      </c>
      <c r="P26" s="9">
        <v>0</v>
      </c>
      <c r="R26" s="9">
        <v>32019940571</v>
      </c>
    </row>
    <row r="27" spans="1:18" ht="18.75">
      <c r="A27" s="32" t="s">
        <v>132</v>
      </c>
      <c r="B27" s="32"/>
      <c r="D27" s="9">
        <v>25834872120</v>
      </c>
      <c r="F27" s="9">
        <v>0</v>
      </c>
      <c r="H27" s="9">
        <v>0</v>
      </c>
      <c r="J27" s="9">
        <v>25834872120</v>
      </c>
      <c r="L27" s="9">
        <v>80681040433</v>
      </c>
      <c r="N27" s="9">
        <v>0</v>
      </c>
      <c r="P27" s="9">
        <v>0</v>
      </c>
      <c r="R27" s="9">
        <v>80681040433</v>
      </c>
    </row>
    <row r="28" spans="1:18" ht="18.75">
      <c r="A28" s="32" t="s">
        <v>147</v>
      </c>
      <c r="B28" s="32"/>
      <c r="D28" s="9">
        <v>19545276531</v>
      </c>
      <c r="F28" s="9">
        <v>-9347914306</v>
      </c>
      <c r="H28" s="9">
        <v>0</v>
      </c>
      <c r="J28" s="9">
        <v>10197362225</v>
      </c>
      <c r="L28" s="9">
        <v>57820676736</v>
      </c>
      <c r="N28" s="9">
        <v>-6861766884</v>
      </c>
      <c r="P28" s="9">
        <v>0</v>
      </c>
      <c r="R28" s="9">
        <v>50958909852</v>
      </c>
    </row>
    <row r="29" spans="1:18" ht="18.75">
      <c r="A29" s="32" t="s">
        <v>144</v>
      </c>
      <c r="B29" s="32"/>
      <c r="D29" s="9">
        <v>17177698480</v>
      </c>
      <c r="F29" s="9">
        <v>0</v>
      </c>
      <c r="H29" s="9">
        <v>0</v>
      </c>
      <c r="J29" s="9">
        <v>17177698480</v>
      </c>
      <c r="L29" s="9">
        <v>50848147924</v>
      </c>
      <c r="N29" s="9">
        <v>12394456848</v>
      </c>
      <c r="P29" s="9">
        <v>0</v>
      </c>
      <c r="R29" s="9">
        <v>63242604772</v>
      </c>
    </row>
    <row r="30" spans="1:18" ht="18.75">
      <c r="A30" s="32" t="s">
        <v>126</v>
      </c>
      <c r="B30" s="32"/>
      <c r="D30" s="9">
        <v>13304086083</v>
      </c>
      <c r="F30" s="9">
        <v>0</v>
      </c>
      <c r="H30" s="9">
        <v>0</v>
      </c>
      <c r="J30" s="9">
        <v>13304086083</v>
      </c>
      <c r="L30" s="9">
        <v>41131757303</v>
      </c>
      <c r="N30" s="9">
        <v>0</v>
      </c>
      <c r="P30" s="9">
        <v>0</v>
      </c>
      <c r="R30" s="9">
        <v>41131757303</v>
      </c>
    </row>
    <row r="31" spans="1:18" ht="18.75">
      <c r="A31" s="32" t="s">
        <v>138</v>
      </c>
      <c r="B31" s="32"/>
      <c r="D31" s="9">
        <v>4449654273</v>
      </c>
      <c r="F31" s="9">
        <v>135076513</v>
      </c>
      <c r="H31" s="9">
        <v>0</v>
      </c>
      <c r="J31" s="9">
        <v>4584730786</v>
      </c>
      <c r="L31" s="9">
        <v>13816925381</v>
      </c>
      <c r="N31" s="9">
        <v>3234190453</v>
      </c>
      <c r="P31" s="9">
        <v>0</v>
      </c>
      <c r="R31" s="9">
        <v>17051115834</v>
      </c>
    </row>
    <row r="32" spans="1:18" ht="18.75">
      <c r="A32" s="32" t="s">
        <v>107</v>
      </c>
      <c r="B32" s="32"/>
      <c r="D32" s="9">
        <v>133116574807</v>
      </c>
      <c r="F32" s="9">
        <v>0</v>
      </c>
      <c r="H32" s="9">
        <v>0</v>
      </c>
      <c r="J32" s="9">
        <v>133116574807</v>
      </c>
      <c r="L32" s="9">
        <v>414353616399</v>
      </c>
      <c r="N32" s="9">
        <v>0</v>
      </c>
      <c r="P32" s="9">
        <v>0</v>
      </c>
      <c r="R32" s="9">
        <v>414353616399</v>
      </c>
    </row>
    <row r="33" spans="1:18" ht="18.75">
      <c r="A33" s="32" t="s">
        <v>129</v>
      </c>
      <c r="B33" s="32"/>
      <c r="D33" s="9">
        <v>26601631340</v>
      </c>
      <c r="F33" s="9">
        <v>0</v>
      </c>
      <c r="H33" s="9">
        <v>0</v>
      </c>
      <c r="J33" s="9">
        <v>26601631340</v>
      </c>
      <c r="L33" s="9">
        <v>79880686740</v>
      </c>
      <c r="N33" s="9">
        <v>0</v>
      </c>
      <c r="P33" s="9">
        <v>0</v>
      </c>
      <c r="R33" s="9">
        <v>79880686740</v>
      </c>
    </row>
    <row r="34" spans="1:18" ht="18.75">
      <c r="A34" s="32" t="s">
        <v>104</v>
      </c>
      <c r="B34" s="32"/>
      <c r="D34" s="9">
        <v>127392370194</v>
      </c>
      <c r="F34" s="9">
        <v>0</v>
      </c>
      <c r="H34" s="9">
        <v>0</v>
      </c>
      <c r="J34" s="9">
        <v>127392370194</v>
      </c>
      <c r="L34" s="9">
        <v>390478490041</v>
      </c>
      <c r="N34" s="9">
        <v>0</v>
      </c>
      <c r="P34" s="9">
        <v>0</v>
      </c>
      <c r="R34" s="9">
        <v>390478490041</v>
      </c>
    </row>
    <row r="35" spans="1:18" ht="18.75">
      <c r="A35" s="32" t="s">
        <v>73</v>
      </c>
      <c r="B35" s="32"/>
      <c r="D35" s="9">
        <v>124702620296</v>
      </c>
      <c r="F35" s="9">
        <v>0</v>
      </c>
      <c r="H35" s="9">
        <v>0</v>
      </c>
      <c r="J35" s="9">
        <v>124702620296</v>
      </c>
      <c r="L35" s="9">
        <v>381803335267</v>
      </c>
      <c r="N35" s="9">
        <v>-1539374999</v>
      </c>
      <c r="P35" s="9">
        <v>0</v>
      </c>
      <c r="R35" s="9">
        <v>380263960268</v>
      </c>
    </row>
    <row r="36" spans="1:18" ht="18.75">
      <c r="A36" s="32" t="s">
        <v>167</v>
      </c>
      <c r="B36" s="32"/>
      <c r="D36" s="9">
        <v>26552589914</v>
      </c>
      <c r="F36" s="9">
        <v>0</v>
      </c>
      <c r="H36" s="9">
        <v>0</v>
      </c>
      <c r="J36" s="9">
        <v>26552589914</v>
      </c>
      <c r="L36" s="9">
        <v>80831989774</v>
      </c>
      <c r="N36" s="9">
        <v>0</v>
      </c>
      <c r="P36" s="9">
        <v>0</v>
      </c>
      <c r="R36" s="9">
        <v>80831989774</v>
      </c>
    </row>
    <row r="37" spans="1:18" ht="18.75">
      <c r="A37" s="32" t="s">
        <v>135</v>
      </c>
      <c r="B37" s="32"/>
      <c r="D37" s="9">
        <v>27155866746</v>
      </c>
      <c r="F37" s="9">
        <v>0</v>
      </c>
      <c r="H37" s="9">
        <v>0</v>
      </c>
      <c r="J37" s="9">
        <v>27155866746</v>
      </c>
      <c r="L37" s="9">
        <v>81847435106</v>
      </c>
      <c r="N37" s="9">
        <v>0</v>
      </c>
      <c r="P37" s="9">
        <v>0</v>
      </c>
      <c r="R37" s="9">
        <v>81847435106</v>
      </c>
    </row>
    <row r="38" spans="1:18" ht="18.75">
      <c r="A38" s="32" t="s">
        <v>77</v>
      </c>
      <c r="B38" s="32"/>
      <c r="D38" s="9">
        <v>72736213472</v>
      </c>
      <c r="F38" s="9">
        <v>0</v>
      </c>
      <c r="H38" s="9">
        <v>0</v>
      </c>
      <c r="J38" s="9">
        <v>72736213472</v>
      </c>
      <c r="L38" s="9">
        <v>230500744352</v>
      </c>
      <c r="N38" s="9">
        <v>0</v>
      </c>
      <c r="P38" s="9">
        <v>0</v>
      </c>
      <c r="R38" s="9">
        <v>230500744352</v>
      </c>
    </row>
    <row r="39" spans="1:18" ht="18.75">
      <c r="A39" s="32" t="s">
        <v>117</v>
      </c>
      <c r="B39" s="32"/>
      <c r="D39" s="9">
        <v>16921270676</v>
      </c>
      <c r="F39" s="9">
        <v>9281098657</v>
      </c>
      <c r="H39" s="9">
        <v>0</v>
      </c>
      <c r="J39" s="9">
        <v>26202369333</v>
      </c>
      <c r="L39" s="9">
        <v>50737454186</v>
      </c>
      <c r="N39" s="9">
        <v>28483371740</v>
      </c>
      <c r="P39" s="9">
        <v>0</v>
      </c>
      <c r="R39" s="9">
        <v>79220825926</v>
      </c>
    </row>
    <row r="40" spans="1:18" ht="18.75">
      <c r="A40" s="32" t="s">
        <v>80</v>
      </c>
      <c r="B40" s="32"/>
      <c r="D40" s="9">
        <v>10327571571</v>
      </c>
      <c r="F40" s="9">
        <v>5247363194</v>
      </c>
      <c r="H40" s="9">
        <v>0</v>
      </c>
      <c r="J40" s="9">
        <v>15574934765</v>
      </c>
      <c r="L40" s="9">
        <v>31171102524</v>
      </c>
      <c r="N40" s="9">
        <v>16103976698</v>
      </c>
      <c r="P40" s="9">
        <v>0</v>
      </c>
      <c r="R40" s="9">
        <v>47275079222</v>
      </c>
    </row>
    <row r="41" spans="1:18" ht="18.75">
      <c r="A41" s="32" t="s">
        <v>96</v>
      </c>
      <c r="B41" s="32"/>
      <c r="D41" s="9">
        <v>0</v>
      </c>
      <c r="F41" s="9">
        <v>9296454103</v>
      </c>
      <c r="H41" s="9">
        <v>0</v>
      </c>
      <c r="J41" s="9">
        <v>9296454103</v>
      </c>
      <c r="L41" s="9">
        <v>0</v>
      </c>
      <c r="N41" s="9">
        <v>26583068992</v>
      </c>
      <c r="P41" s="9">
        <v>0</v>
      </c>
      <c r="R41" s="9">
        <v>26583068992</v>
      </c>
    </row>
    <row r="42" spans="1:18" ht="18.75">
      <c r="A42" s="32" t="s">
        <v>99</v>
      </c>
      <c r="B42" s="32"/>
      <c r="D42" s="9">
        <v>0</v>
      </c>
      <c r="F42" s="9">
        <v>10288086210</v>
      </c>
      <c r="H42" s="9">
        <v>0</v>
      </c>
      <c r="J42" s="9">
        <v>10288086210</v>
      </c>
      <c r="L42" s="9">
        <v>0</v>
      </c>
      <c r="N42" s="9">
        <v>31573781816</v>
      </c>
      <c r="P42" s="9">
        <v>0</v>
      </c>
      <c r="R42" s="9">
        <v>31573781816</v>
      </c>
    </row>
    <row r="43" spans="1:18" ht="18.75">
      <c r="A43" s="32" t="s">
        <v>83</v>
      </c>
      <c r="B43" s="32"/>
      <c r="D43" s="9">
        <v>0</v>
      </c>
      <c r="F43" s="9">
        <v>10798291807</v>
      </c>
      <c r="H43" s="9">
        <v>0</v>
      </c>
      <c r="J43" s="9">
        <v>10798291807</v>
      </c>
      <c r="L43" s="9">
        <v>0</v>
      </c>
      <c r="N43" s="9">
        <v>33139585199</v>
      </c>
      <c r="P43" s="9">
        <v>0</v>
      </c>
      <c r="R43" s="9">
        <v>33139585199</v>
      </c>
    </row>
    <row r="44" spans="1:18" ht="18.75">
      <c r="A44" s="32" t="s">
        <v>86</v>
      </c>
      <c r="B44" s="32"/>
      <c r="D44" s="9">
        <v>0</v>
      </c>
      <c r="F44" s="9">
        <v>53501873649</v>
      </c>
      <c r="H44" s="9">
        <v>0</v>
      </c>
      <c r="J44" s="9">
        <v>53501873649</v>
      </c>
      <c r="L44" s="9">
        <v>0</v>
      </c>
      <c r="N44" s="9">
        <v>120947957489</v>
      </c>
      <c r="P44" s="9">
        <v>0</v>
      </c>
      <c r="R44" s="9">
        <v>120947957489</v>
      </c>
    </row>
    <row r="45" spans="1:18" ht="18.75">
      <c r="A45" s="32" t="s">
        <v>88</v>
      </c>
      <c r="B45" s="32"/>
      <c r="D45" s="9">
        <v>0</v>
      </c>
      <c r="F45" s="9">
        <v>5407064029</v>
      </c>
      <c r="H45" s="9">
        <v>0</v>
      </c>
      <c r="J45" s="9">
        <v>5407064029</v>
      </c>
      <c r="L45" s="9">
        <v>0</v>
      </c>
      <c r="N45" s="9">
        <v>14669230066</v>
      </c>
      <c r="P45" s="9">
        <v>0</v>
      </c>
      <c r="R45" s="9">
        <v>14669230066</v>
      </c>
    </row>
    <row r="46" spans="1:18" ht="18.75">
      <c r="A46" s="32" t="s">
        <v>93</v>
      </c>
      <c r="B46" s="32"/>
      <c r="D46" s="9">
        <v>0</v>
      </c>
      <c r="F46" s="9">
        <v>3858186629</v>
      </c>
      <c r="H46" s="9">
        <v>0</v>
      </c>
      <c r="J46" s="9">
        <v>3858186629</v>
      </c>
      <c r="L46" s="9">
        <v>0</v>
      </c>
      <c r="N46" s="9">
        <v>9247941655</v>
      </c>
      <c r="P46" s="9">
        <v>0</v>
      </c>
      <c r="R46" s="9">
        <v>9247941655</v>
      </c>
    </row>
    <row r="47" spans="1:18" ht="18.75">
      <c r="A47" s="34" t="s">
        <v>170</v>
      </c>
      <c r="B47" s="34"/>
      <c r="D47" s="13">
        <v>0</v>
      </c>
      <c r="F47" s="13">
        <v>-3552467231</v>
      </c>
      <c r="H47" s="13">
        <v>0</v>
      </c>
      <c r="J47" s="13">
        <v>-3552467231</v>
      </c>
      <c r="L47" s="13">
        <v>0</v>
      </c>
      <c r="N47" s="13">
        <v>-3552467231</v>
      </c>
      <c r="P47" s="13">
        <v>0</v>
      </c>
      <c r="R47" s="13">
        <v>-3552467231</v>
      </c>
    </row>
    <row r="48" spans="1:18" ht="21">
      <c r="A48" s="36" t="s">
        <v>27</v>
      </c>
      <c r="B48" s="36"/>
      <c r="D48" s="16">
        <v>1795098341547</v>
      </c>
      <c r="F48" s="16">
        <v>105691952654</v>
      </c>
      <c r="H48" s="16">
        <v>132339280106</v>
      </c>
      <c r="J48" s="16">
        <v>2033129574307</v>
      </c>
      <c r="L48" s="16">
        <v>4978802256116</v>
      </c>
      <c r="N48" s="16">
        <v>299738216333</v>
      </c>
      <c r="P48" s="16">
        <v>140549146003</v>
      </c>
      <c r="R48" s="16">
        <v>5419089618452</v>
      </c>
    </row>
  </sheetData>
  <mergeCells count="47">
    <mergeCell ref="A48:B48"/>
    <mergeCell ref="A43:B43"/>
    <mergeCell ref="A44:B44"/>
    <mergeCell ref="A45:B45"/>
    <mergeCell ref="A46:B46"/>
    <mergeCell ref="A47:B47"/>
    <mergeCell ref="A38:B38"/>
    <mergeCell ref="A39:B39"/>
    <mergeCell ref="A40:B40"/>
    <mergeCell ref="A41:B41"/>
    <mergeCell ref="A42:B42"/>
    <mergeCell ref="A33:B33"/>
    <mergeCell ref="A34:B34"/>
    <mergeCell ref="A35:B35"/>
    <mergeCell ref="A36:B36"/>
    <mergeCell ref="A37:B37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rightToLeft="1" workbookViewId="0">
      <selection activeCell="J14" sqref="J14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21.75" customHeight="1">
      <c r="A2" s="25" t="s">
        <v>198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21.75" customHeight="1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14.45" customHeight="1"/>
    <row r="5" spans="1:10" ht="14.45" customHeight="1">
      <c r="A5" s="1" t="s">
        <v>235</v>
      </c>
      <c r="B5" s="27" t="s">
        <v>236</v>
      </c>
      <c r="C5" s="27"/>
      <c r="D5" s="27"/>
      <c r="E5" s="27"/>
      <c r="F5" s="27"/>
      <c r="G5" s="27"/>
      <c r="H5" s="27"/>
      <c r="I5" s="27"/>
      <c r="J5" s="27"/>
    </row>
    <row r="6" spans="1:10" ht="14.45" customHeight="1">
      <c r="D6" s="28" t="s">
        <v>217</v>
      </c>
      <c r="E6" s="28"/>
      <c r="F6" s="28"/>
      <c r="H6" s="28" t="s">
        <v>218</v>
      </c>
      <c r="I6" s="28"/>
      <c r="J6" s="28"/>
    </row>
    <row r="7" spans="1:10" ht="36.4" customHeight="1">
      <c r="A7" s="28" t="s">
        <v>237</v>
      </c>
      <c r="B7" s="28"/>
      <c r="D7" s="19" t="s">
        <v>238</v>
      </c>
      <c r="E7" s="3"/>
      <c r="F7" s="19" t="s">
        <v>239</v>
      </c>
      <c r="H7" s="19" t="s">
        <v>238</v>
      </c>
      <c r="I7" s="3"/>
      <c r="J7" s="19" t="s">
        <v>239</v>
      </c>
    </row>
    <row r="8" spans="1:10" ht="21.75" customHeight="1">
      <c r="A8" s="34" t="s">
        <v>265</v>
      </c>
      <c r="B8" s="34"/>
      <c r="D8" s="6">
        <v>2466836592237</v>
      </c>
      <c r="F8" s="14"/>
      <c r="H8" s="6">
        <v>7894246890617</v>
      </c>
      <c r="J8" s="14"/>
    </row>
    <row r="9" spans="1:10" ht="21.75" customHeight="1" thickBot="1">
      <c r="A9" s="36" t="s">
        <v>27</v>
      </c>
      <c r="B9" s="36"/>
      <c r="D9" s="43">
        <v>2466836592237</v>
      </c>
      <c r="F9" s="16"/>
      <c r="H9" s="43">
        <v>7894246890617</v>
      </c>
      <c r="J9" s="16"/>
    </row>
    <row r="10" spans="1:10" ht="13.5" thickTop="1"/>
  </sheetData>
  <mergeCells count="9">
    <mergeCell ref="A8:B8"/>
    <mergeCell ref="A9:B9"/>
    <mergeCell ref="A1:J1"/>
    <mergeCell ref="A2:J2"/>
    <mergeCell ref="A3:J3"/>
    <mergeCell ref="B5:J5"/>
    <mergeCell ref="D6:F6"/>
    <mergeCell ref="H6:J6"/>
    <mergeCell ref="A7:B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rightToLeft="1" workbookViewId="0">
      <selection activeCell="D11" sqref="D11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25" t="s">
        <v>0</v>
      </c>
      <c r="B1" s="25"/>
      <c r="C1" s="25"/>
      <c r="D1" s="25"/>
      <c r="E1" s="25"/>
      <c r="F1" s="25"/>
    </row>
    <row r="2" spans="1:6" ht="21.75" customHeight="1">
      <c r="A2" s="25" t="s">
        <v>198</v>
      </c>
      <c r="B2" s="25"/>
      <c r="C2" s="25"/>
      <c r="D2" s="25"/>
      <c r="E2" s="25"/>
      <c r="F2" s="25"/>
    </row>
    <row r="3" spans="1:6" ht="21.75" customHeight="1">
      <c r="A3" s="25" t="s">
        <v>2</v>
      </c>
      <c r="B3" s="25"/>
      <c r="C3" s="25"/>
      <c r="D3" s="25"/>
      <c r="E3" s="25"/>
      <c r="F3" s="25"/>
    </row>
    <row r="4" spans="1:6" ht="14.45" customHeight="1"/>
    <row r="5" spans="1:6" ht="29.1" customHeight="1">
      <c r="A5" s="1" t="s">
        <v>240</v>
      </c>
      <c r="B5" s="27" t="s">
        <v>213</v>
      </c>
      <c r="C5" s="27"/>
      <c r="D5" s="27"/>
      <c r="E5" s="27"/>
      <c r="F5" s="27"/>
    </row>
    <row r="6" spans="1:6" ht="14.45" customHeight="1">
      <c r="D6" s="2" t="s">
        <v>217</v>
      </c>
      <c r="F6" s="2" t="s">
        <v>9</v>
      </c>
    </row>
    <row r="7" spans="1:6" ht="14.45" customHeight="1">
      <c r="A7" s="28" t="s">
        <v>213</v>
      </c>
      <c r="B7" s="28"/>
      <c r="D7" s="4" t="s">
        <v>195</v>
      </c>
      <c r="F7" s="4" t="s">
        <v>195</v>
      </c>
    </row>
    <row r="8" spans="1:6" ht="21.75" customHeight="1">
      <c r="A8" s="30" t="s">
        <v>213</v>
      </c>
      <c r="B8" s="30"/>
      <c r="D8" s="6">
        <v>29771694</v>
      </c>
      <c r="F8" s="6">
        <v>966090029</v>
      </c>
    </row>
    <row r="9" spans="1:6" ht="21.75" customHeight="1">
      <c r="A9" s="32" t="s">
        <v>241</v>
      </c>
      <c r="B9" s="32"/>
      <c r="D9" s="9">
        <v>0</v>
      </c>
      <c r="F9" s="9">
        <v>16007591399</v>
      </c>
    </row>
    <row r="10" spans="1:6" ht="21.75" customHeight="1">
      <c r="A10" s="34" t="s">
        <v>242</v>
      </c>
      <c r="B10" s="34"/>
      <c r="D10" s="13">
        <v>1403557946</v>
      </c>
      <c r="F10" s="13">
        <v>2091606811</v>
      </c>
    </row>
    <row r="11" spans="1:6" ht="21.75" customHeight="1">
      <c r="A11" s="36" t="s">
        <v>27</v>
      </c>
      <c r="B11" s="36"/>
      <c r="D11" s="16">
        <v>1433329640</v>
      </c>
      <c r="F11" s="16">
        <v>19065288239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"/>
  <sheetViews>
    <sheetView rightToLeft="1" workbookViewId="0">
      <selection sqref="A1:XFD1048576"/>
    </sheetView>
  </sheetViews>
  <sheetFormatPr defaultRowHeight="12.75"/>
  <cols>
    <col min="1" max="1" width="13.7109375" bestFit="1" customWidth="1"/>
    <col min="2" max="2" width="1.28515625" customWidth="1"/>
    <col min="3" max="3" width="17" bestFit="1" customWidth="1"/>
    <col min="4" max="4" width="1.28515625" customWidth="1"/>
    <col min="5" max="5" width="23.85546875" bestFit="1" customWidth="1"/>
    <col min="6" max="6" width="1.28515625" customWidth="1"/>
    <col min="7" max="7" width="16.42578125" bestFit="1" customWidth="1"/>
    <col min="8" max="8" width="1.28515625" customWidth="1"/>
    <col min="9" max="9" width="16.28515625" bestFit="1" customWidth="1"/>
    <col min="10" max="10" width="1.28515625" customWidth="1"/>
    <col min="11" max="11" width="10.42578125" customWidth="1"/>
    <col min="12" max="12" width="1.28515625" customWidth="1"/>
    <col min="13" max="13" width="17.85546875" bestFit="1" customWidth="1"/>
    <col min="14" max="14" width="1.28515625" customWidth="1"/>
    <col min="15" max="15" width="16.28515625" bestFit="1" customWidth="1"/>
    <col min="16" max="16" width="1.28515625" customWidth="1"/>
    <col min="17" max="17" width="10.42578125" customWidth="1"/>
    <col min="18" max="18" width="1.28515625" customWidth="1"/>
    <col min="19" max="19" width="17.85546875" bestFit="1" customWidth="1"/>
    <col min="20" max="20" width="0.28515625" customWidth="1"/>
  </cols>
  <sheetData>
    <row r="1" spans="1:19" ht="25.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25.5">
      <c r="A2" s="25" t="s">
        <v>198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25.5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5" spans="1:19" ht="24">
      <c r="A5" s="27" t="s">
        <v>220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</row>
    <row r="6" spans="1:19" ht="21">
      <c r="A6" s="28" t="s">
        <v>29</v>
      </c>
      <c r="C6" s="28" t="s">
        <v>243</v>
      </c>
      <c r="D6" s="28"/>
      <c r="E6" s="28"/>
      <c r="F6" s="28"/>
      <c r="G6" s="28"/>
      <c r="I6" s="28" t="s">
        <v>217</v>
      </c>
      <c r="J6" s="28"/>
      <c r="K6" s="28"/>
      <c r="L6" s="28"/>
      <c r="M6" s="28"/>
      <c r="O6" s="28" t="s">
        <v>218</v>
      </c>
      <c r="P6" s="28"/>
      <c r="Q6" s="28"/>
      <c r="R6" s="28"/>
      <c r="S6" s="28"/>
    </row>
    <row r="7" spans="1:19" ht="42">
      <c r="A7" s="28"/>
      <c r="C7" s="19" t="s">
        <v>244</v>
      </c>
      <c r="D7" s="3"/>
      <c r="E7" s="19" t="s">
        <v>245</v>
      </c>
      <c r="F7" s="3"/>
      <c r="G7" s="19" t="s">
        <v>246</v>
      </c>
      <c r="I7" s="19" t="s">
        <v>247</v>
      </c>
      <c r="J7" s="3"/>
      <c r="K7" s="19" t="s">
        <v>248</v>
      </c>
      <c r="L7" s="3"/>
      <c r="M7" s="19" t="s">
        <v>249</v>
      </c>
      <c r="O7" s="19" t="s">
        <v>247</v>
      </c>
      <c r="P7" s="3"/>
      <c r="Q7" s="19" t="s">
        <v>248</v>
      </c>
      <c r="R7" s="3"/>
      <c r="S7" s="19" t="s">
        <v>249</v>
      </c>
    </row>
    <row r="8" spans="1:19" ht="18.75">
      <c r="A8" s="20" t="s">
        <v>20</v>
      </c>
      <c r="C8" s="20" t="s">
        <v>250</v>
      </c>
      <c r="E8" s="21">
        <v>10800000</v>
      </c>
      <c r="G8" s="21">
        <v>9250</v>
      </c>
      <c r="I8" s="21">
        <v>0</v>
      </c>
      <c r="K8" s="21">
        <v>0</v>
      </c>
      <c r="M8" s="21">
        <v>0</v>
      </c>
      <c r="O8" s="21">
        <v>99900000000</v>
      </c>
      <c r="Q8" s="21">
        <v>0</v>
      </c>
      <c r="S8" s="21">
        <v>99900000000</v>
      </c>
    </row>
    <row r="9" spans="1:19" ht="21">
      <c r="A9" s="15" t="s">
        <v>27</v>
      </c>
      <c r="C9" s="16"/>
      <c r="E9" s="16"/>
      <c r="G9" s="16"/>
      <c r="I9" s="16">
        <v>0</v>
      </c>
      <c r="K9" s="16">
        <v>0</v>
      </c>
      <c r="M9" s="16">
        <v>0</v>
      </c>
      <c r="O9" s="16">
        <v>99900000000</v>
      </c>
      <c r="Q9" s="16">
        <v>0</v>
      </c>
      <c r="S9" s="16">
        <v>99900000000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rightToLeft="1" topLeftCell="A29" workbookViewId="0">
      <selection activeCell="A50" sqref="A50"/>
    </sheetView>
  </sheetViews>
  <sheetFormatPr defaultRowHeight="12.75"/>
  <cols>
    <col min="1" max="1" width="30.5703125" bestFit="1" customWidth="1"/>
    <col min="2" max="2" width="1.28515625" customWidth="1"/>
    <col min="3" max="3" width="15.28515625" bestFit="1" customWidth="1"/>
    <col min="4" max="4" width="1.28515625" customWidth="1"/>
    <col min="5" max="5" width="11" bestFit="1" customWidth="1"/>
    <col min="6" max="7" width="1.28515625" customWidth="1"/>
    <col min="8" max="8" width="17.28515625" bestFit="1" customWidth="1"/>
    <col min="9" max="9" width="1.28515625" customWidth="1"/>
    <col min="10" max="10" width="17.85546875" bestFit="1" customWidth="1"/>
    <col min="11" max="11" width="1.28515625" customWidth="1"/>
    <col min="12" max="12" width="10.42578125" customWidth="1"/>
    <col min="13" max="13" width="1.28515625" customWidth="1"/>
    <col min="14" max="14" width="17.85546875" bestFit="1" customWidth="1"/>
    <col min="15" max="15" width="1.28515625" customWidth="1"/>
    <col min="16" max="16" width="17.5703125" bestFit="1" customWidth="1"/>
    <col min="17" max="17" width="1.28515625" customWidth="1"/>
    <col min="18" max="18" width="10.42578125" customWidth="1"/>
    <col min="19" max="19" width="1.28515625" customWidth="1"/>
    <col min="20" max="20" width="17.5703125" bestFit="1" customWidth="1"/>
    <col min="21" max="21" width="0.28515625" customWidth="1"/>
  </cols>
  <sheetData>
    <row r="1" spans="1:20" ht="25.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0" ht="25.5">
      <c r="A2" s="25" t="s">
        <v>198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0" ht="25.5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5" spans="1:20" ht="24">
      <c r="A5" s="27" t="s">
        <v>251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0" ht="21">
      <c r="A6" s="28" t="s">
        <v>201</v>
      </c>
      <c r="J6" s="28" t="s">
        <v>217</v>
      </c>
      <c r="K6" s="28"/>
      <c r="L6" s="28"/>
      <c r="M6" s="28"/>
      <c r="N6" s="28"/>
      <c r="P6" s="28" t="s">
        <v>218</v>
      </c>
      <c r="Q6" s="28"/>
      <c r="R6" s="28"/>
      <c r="S6" s="28"/>
      <c r="T6" s="28"/>
    </row>
    <row r="7" spans="1:20" ht="42">
      <c r="A7" s="28"/>
      <c r="C7" s="18" t="s">
        <v>252</v>
      </c>
      <c r="E7" s="40" t="s">
        <v>71</v>
      </c>
      <c r="F7" s="40"/>
      <c r="H7" s="18" t="s">
        <v>253</v>
      </c>
      <c r="J7" s="19" t="s">
        <v>254</v>
      </c>
      <c r="K7" s="3"/>
      <c r="L7" s="19" t="s">
        <v>248</v>
      </c>
      <c r="M7" s="3"/>
      <c r="N7" s="19" t="s">
        <v>255</v>
      </c>
      <c r="P7" s="19" t="s">
        <v>254</v>
      </c>
      <c r="Q7" s="3"/>
      <c r="R7" s="19" t="s">
        <v>248</v>
      </c>
      <c r="S7" s="3"/>
      <c r="T7" s="19" t="s">
        <v>255</v>
      </c>
    </row>
    <row r="8" spans="1:20" ht="18.75">
      <c r="A8" s="5" t="s">
        <v>120</v>
      </c>
      <c r="C8" s="3"/>
      <c r="E8" s="5" t="s">
        <v>122</v>
      </c>
      <c r="F8" s="3"/>
      <c r="H8" s="22">
        <v>23</v>
      </c>
      <c r="J8" s="6">
        <v>208282562053</v>
      </c>
      <c r="L8" s="6">
        <v>0</v>
      </c>
      <c r="N8" s="6">
        <v>208282562053</v>
      </c>
      <c r="P8" s="6">
        <v>260542222721</v>
      </c>
      <c r="R8" s="6">
        <v>0</v>
      </c>
      <c r="T8" s="6">
        <v>260542222721</v>
      </c>
    </row>
    <row r="9" spans="1:20" ht="18.75">
      <c r="A9" s="8" t="s">
        <v>101</v>
      </c>
      <c r="E9" s="8" t="s">
        <v>103</v>
      </c>
      <c r="H9" s="23">
        <v>26</v>
      </c>
      <c r="J9" s="9">
        <v>195460608397</v>
      </c>
      <c r="L9" s="9">
        <v>0</v>
      </c>
      <c r="N9" s="9">
        <v>195460608397</v>
      </c>
      <c r="P9" s="9">
        <v>471286620164</v>
      </c>
      <c r="R9" s="9">
        <v>0</v>
      </c>
      <c r="T9" s="9">
        <v>471286620164</v>
      </c>
    </row>
    <row r="10" spans="1:20" ht="18.75">
      <c r="A10" s="8" t="s">
        <v>162</v>
      </c>
      <c r="E10" s="8" t="s">
        <v>164</v>
      </c>
      <c r="H10" s="23">
        <v>23</v>
      </c>
      <c r="J10" s="9">
        <v>158325242944</v>
      </c>
      <c r="L10" s="9">
        <v>0</v>
      </c>
      <c r="N10" s="9">
        <v>158325242944</v>
      </c>
      <c r="P10" s="9">
        <v>467660836140</v>
      </c>
      <c r="R10" s="9">
        <v>0</v>
      </c>
      <c r="T10" s="9">
        <v>467660836140</v>
      </c>
    </row>
    <row r="11" spans="1:20" ht="18.75">
      <c r="A11" s="8" t="s">
        <v>165</v>
      </c>
      <c r="E11" s="8" t="s">
        <v>166</v>
      </c>
      <c r="H11" s="23">
        <v>23</v>
      </c>
      <c r="J11" s="9">
        <v>22930028500</v>
      </c>
      <c r="L11" s="9">
        <v>0</v>
      </c>
      <c r="N11" s="9">
        <v>22930028500</v>
      </c>
      <c r="P11" s="9">
        <v>60476784625</v>
      </c>
      <c r="R11" s="9">
        <v>0</v>
      </c>
      <c r="T11" s="9">
        <v>60476784625</v>
      </c>
    </row>
    <row r="12" spans="1:20" ht="18.75">
      <c r="A12" s="8" t="s">
        <v>113</v>
      </c>
      <c r="E12" s="8" t="s">
        <v>112</v>
      </c>
      <c r="H12" s="23">
        <v>23</v>
      </c>
      <c r="J12" s="9">
        <v>51585523714</v>
      </c>
      <c r="L12" s="9">
        <v>0</v>
      </c>
      <c r="N12" s="9">
        <v>51585523714</v>
      </c>
      <c r="P12" s="9">
        <v>161880485674</v>
      </c>
      <c r="R12" s="9">
        <v>0</v>
      </c>
      <c r="T12" s="9">
        <v>161880485674</v>
      </c>
    </row>
    <row r="13" spans="1:20" ht="18.75">
      <c r="A13" s="8" t="s">
        <v>110</v>
      </c>
      <c r="E13" s="8" t="s">
        <v>112</v>
      </c>
      <c r="H13" s="23">
        <v>23</v>
      </c>
      <c r="J13" s="9">
        <v>73767933800</v>
      </c>
      <c r="L13" s="9">
        <v>0</v>
      </c>
      <c r="N13" s="9">
        <v>73767933800</v>
      </c>
      <c r="P13" s="9">
        <v>231735333980</v>
      </c>
      <c r="R13" s="9">
        <v>0</v>
      </c>
      <c r="T13" s="9">
        <v>231735333980</v>
      </c>
    </row>
    <row r="14" spans="1:20" ht="18.75">
      <c r="A14" s="8" t="s">
        <v>159</v>
      </c>
      <c r="E14" s="8" t="s">
        <v>161</v>
      </c>
      <c r="H14" s="23">
        <v>23</v>
      </c>
      <c r="J14" s="9">
        <v>35919350482</v>
      </c>
      <c r="L14" s="9">
        <v>0</v>
      </c>
      <c r="N14" s="9">
        <v>35919350482</v>
      </c>
      <c r="P14" s="9">
        <v>106151255414</v>
      </c>
      <c r="R14" s="9">
        <v>0</v>
      </c>
      <c r="T14" s="9">
        <v>106151255414</v>
      </c>
    </row>
    <row r="15" spans="1:20" ht="18.75">
      <c r="A15" s="8" t="s">
        <v>156</v>
      </c>
      <c r="E15" s="8" t="s">
        <v>158</v>
      </c>
      <c r="H15" s="23">
        <v>23</v>
      </c>
      <c r="J15" s="9">
        <v>9692520924</v>
      </c>
      <c r="L15" s="9">
        <v>0</v>
      </c>
      <c r="N15" s="9">
        <v>9692520924</v>
      </c>
      <c r="P15" s="9">
        <v>28657628277</v>
      </c>
      <c r="R15" s="9">
        <v>0</v>
      </c>
      <c r="T15" s="9">
        <v>28657628277</v>
      </c>
    </row>
    <row r="16" spans="1:20" ht="18.75">
      <c r="A16" s="8" t="s">
        <v>173</v>
      </c>
      <c r="E16" s="8" t="s">
        <v>176</v>
      </c>
      <c r="H16" s="23">
        <v>23</v>
      </c>
      <c r="J16" s="9">
        <v>129177550033</v>
      </c>
      <c r="L16" s="9">
        <v>0</v>
      </c>
      <c r="N16" s="9">
        <v>129177550033</v>
      </c>
      <c r="P16" s="9">
        <v>351576364717</v>
      </c>
      <c r="R16" s="9">
        <v>0</v>
      </c>
      <c r="T16" s="9">
        <v>351576364717</v>
      </c>
    </row>
    <row r="17" spans="1:20" ht="18.75">
      <c r="A17" s="8" t="s">
        <v>123</v>
      </c>
      <c r="E17" s="8" t="s">
        <v>125</v>
      </c>
      <c r="H17" s="23">
        <v>23</v>
      </c>
      <c r="J17" s="9">
        <v>27823558856</v>
      </c>
      <c r="L17" s="9">
        <v>0</v>
      </c>
      <c r="N17" s="9">
        <v>27823558856</v>
      </c>
      <c r="P17" s="9">
        <v>83704084696</v>
      </c>
      <c r="R17" s="9">
        <v>0</v>
      </c>
      <c r="T17" s="9">
        <v>83704084696</v>
      </c>
    </row>
    <row r="18" spans="1:20" ht="18.75">
      <c r="A18" s="8" t="s">
        <v>114</v>
      </c>
      <c r="E18" s="8" t="s">
        <v>116</v>
      </c>
      <c r="H18" s="23">
        <v>23</v>
      </c>
      <c r="J18" s="9">
        <v>68079175752</v>
      </c>
      <c r="L18" s="9">
        <v>0</v>
      </c>
      <c r="N18" s="9">
        <v>68079175752</v>
      </c>
      <c r="P18" s="9">
        <v>200933299872</v>
      </c>
      <c r="R18" s="9">
        <v>0</v>
      </c>
      <c r="T18" s="9">
        <v>200933299872</v>
      </c>
    </row>
    <row r="19" spans="1:20" ht="18.75">
      <c r="A19" s="8" t="s">
        <v>153</v>
      </c>
      <c r="E19" s="8" t="s">
        <v>155</v>
      </c>
      <c r="H19" s="23">
        <v>23</v>
      </c>
      <c r="J19" s="9">
        <v>12536788620</v>
      </c>
      <c r="L19" s="9">
        <v>0</v>
      </c>
      <c r="N19" s="9">
        <v>12536788620</v>
      </c>
      <c r="P19" s="9">
        <v>43413741820</v>
      </c>
      <c r="R19" s="9">
        <v>0</v>
      </c>
      <c r="T19" s="9">
        <v>43413741820</v>
      </c>
    </row>
    <row r="20" spans="1:20" ht="18.75">
      <c r="A20" s="8" t="s">
        <v>132</v>
      </c>
      <c r="E20" s="8" t="s">
        <v>134</v>
      </c>
      <c r="H20" s="23">
        <v>23</v>
      </c>
      <c r="J20" s="9">
        <v>25834872120</v>
      </c>
      <c r="L20" s="9">
        <v>0</v>
      </c>
      <c r="N20" s="9">
        <v>25834872120</v>
      </c>
      <c r="P20" s="9">
        <v>80681040433</v>
      </c>
      <c r="R20" s="9">
        <v>0</v>
      </c>
      <c r="T20" s="9">
        <v>80681040433</v>
      </c>
    </row>
    <row r="21" spans="1:20" ht="18.75">
      <c r="A21" s="8" t="s">
        <v>150</v>
      </c>
      <c r="E21" s="8" t="s">
        <v>152</v>
      </c>
      <c r="H21" s="23">
        <v>23</v>
      </c>
      <c r="J21" s="9">
        <v>77094742910</v>
      </c>
      <c r="L21" s="9">
        <v>0</v>
      </c>
      <c r="N21" s="9">
        <v>77094742910</v>
      </c>
      <c r="P21" s="9">
        <v>228581219741</v>
      </c>
      <c r="R21" s="9">
        <v>0</v>
      </c>
      <c r="T21" s="9">
        <v>228581219741</v>
      </c>
    </row>
    <row r="22" spans="1:20" ht="18.75">
      <c r="A22" s="8" t="s">
        <v>147</v>
      </c>
      <c r="E22" s="8" t="s">
        <v>149</v>
      </c>
      <c r="H22" s="23">
        <v>23</v>
      </c>
      <c r="J22" s="9">
        <v>19545276531</v>
      </c>
      <c r="L22" s="9">
        <v>0</v>
      </c>
      <c r="N22" s="9">
        <v>19545276531</v>
      </c>
      <c r="P22" s="9">
        <v>57820676736</v>
      </c>
      <c r="R22" s="9">
        <v>0</v>
      </c>
      <c r="T22" s="9">
        <v>57820676736</v>
      </c>
    </row>
    <row r="23" spans="1:20" ht="18.75">
      <c r="A23" s="8" t="s">
        <v>234</v>
      </c>
      <c r="E23" s="8" t="s">
        <v>256</v>
      </c>
      <c r="H23" s="23">
        <v>23</v>
      </c>
      <c r="J23" s="9">
        <v>0</v>
      </c>
      <c r="L23" s="9">
        <v>0</v>
      </c>
      <c r="N23" s="9">
        <v>0</v>
      </c>
      <c r="P23" s="9">
        <v>11488087041</v>
      </c>
      <c r="R23" s="9">
        <v>0</v>
      </c>
      <c r="T23" s="9">
        <v>11488087041</v>
      </c>
    </row>
    <row r="24" spans="1:20" ht="18.75">
      <c r="A24" s="8" t="s">
        <v>144</v>
      </c>
      <c r="E24" s="8" t="s">
        <v>146</v>
      </c>
      <c r="H24" s="23">
        <v>23</v>
      </c>
      <c r="J24" s="9">
        <v>17177698480</v>
      </c>
      <c r="L24" s="9">
        <v>0</v>
      </c>
      <c r="N24" s="9">
        <v>17177698480</v>
      </c>
      <c r="P24" s="9">
        <v>50848147924</v>
      </c>
      <c r="R24" s="9">
        <v>0</v>
      </c>
      <c r="T24" s="9">
        <v>50848147924</v>
      </c>
    </row>
    <row r="25" spans="1:20" ht="18.75">
      <c r="A25" s="8" t="s">
        <v>141</v>
      </c>
      <c r="E25" s="8" t="s">
        <v>143</v>
      </c>
      <c r="H25" s="23">
        <v>23</v>
      </c>
      <c r="J25" s="9">
        <v>78604458059</v>
      </c>
      <c r="L25" s="9">
        <v>0</v>
      </c>
      <c r="N25" s="9">
        <v>78604458059</v>
      </c>
      <c r="P25" s="9">
        <v>267777823620</v>
      </c>
      <c r="R25" s="9">
        <v>0</v>
      </c>
      <c r="T25" s="9">
        <v>267777823620</v>
      </c>
    </row>
    <row r="26" spans="1:20" ht="18.75">
      <c r="A26" s="8" t="s">
        <v>126</v>
      </c>
      <c r="E26" s="8" t="s">
        <v>128</v>
      </c>
      <c r="H26" s="23">
        <v>23</v>
      </c>
      <c r="J26" s="9">
        <v>13304086083</v>
      </c>
      <c r="L26" s="9">
        <v>0</v>
      </c>
      <c r="N26" s="9">
        <v>13304086083</v>
      </c>
      <c r="P26" s="9">
        <v>41131757303</v>
      </c>
      <c r="R26" s="9">
        <v>0</v>
      </c>
      <c r="T26" s="9">
        <v>41131757303</v>
      </c>
    </row>
    <row r="27" spans="1:20" ht="18.75">
      <c r="A27" s="8" t="s">
        <v>138</v>
      </c>
      <c r="E27" s="8" t="s">
        <v>140</v>
      </c>
      <c r="H27" s="23">
        <v>23</v>
      </c>
      <c r="J27" s="9">
        <v>4449654273</v>
      </c>
      <c r="L27" s="9">
        <v>0</v>
      </c>
      <c r="N27" s="9">
        <v>4449654273</v>
      </c>
      <c r="P27" s="9">
        <v>13816925381</v>
      </c>
      <c r="R27" s="9">
        <v>0</v>
      </c>
      <c r="T27" s="9">
        <v>13816925381</v>
      </c>
    </row>
    <row r="28" spans="1:20" ht="18.75">
      <c r="A28" s="8" t="s">
        <v>107</v>
      </c>
      <c r="E28" s="8" t="s">
        <v>109</v>
      </c>
      <c r="H28" s="23">
        <v>23</v>
      </c>
      <c r="J28" s="9">
        <v>133116574807</v>
      </c>
      <c r="L28" s="9">
        <v>0</v>
      </c>
      <c r="N28" s="9">
        <v>133116574807</v>
      </c>
      <c r="P28" s="9">
        <v>414353616399</v>
      </c>
      <c r="R28" s="9">
        <v>0</v>
      </c>
      <c r="T28" s="9">
        <v>414353616399</v>
      </c>
    </row>
    <row r="29" spans="1:20" ht="18.75">
      <c r="A29" s="8" t="s">
        <v>129</v>
      </c>
      <c r="E29" s="8" t="s">
        <v>131</v>
      </c>
      <c r="H29" s="23">
        <v>23</v>
      </c>
      <c r="J29" s="9">
        <v>26601631340</v>
      </c>
      <c r="L29" s="9">
        <v>0</v>
      </c>
      <c r="N29" s="9">
        <v>26601631340</v>
      </c>
      <c r="P29" s="9">
        <v>79880686740</v>
      </c>
      <c r="R29" s="9">
        <v>0</v>
      </c>
      <c r="T29" s="9">
        <v>79880686740</v>
      </c>
    </row>
    <row r="30" spans="1:20" ht="18.75">
      <c r="A30" s="8" t="s">
        <v>233</v>
      </c>
      <c r="E30" s="8" t="s">
        <v>257</v>
      </c>
      <c r="H30" s="23">
        <v>23</v>
      </c>
      <c r="J30" s="9">
        <v>0</v>
      </c>
      <c r="L30" s="9">
        <v>0</v>
      </c>
      <c r="N30" s="9">
        <v>0</v>
      </c>
      <c r="P30" s="9">
        <v>17033065448</v>
      </c>
      <c r="R30" s="9">
        <v>0</v>
      </c>
      <c r="T30" s="9">
        <v>17033065448</v>
      </c>
    </row>
    <row r="31" spans="1:20" ht="18.75">
      <c r="A31" s="8" t="s">
        <v>104</v>
      </c>
      <c r="E31" s="8" t="s">
        <v>106</v>
      </c>
      <c r="H31" s="23">
        <v>23</v>
      </c>
      <c r="J31" s="9">
        <v>127392370194</v>
      </c>
      <c r="L31" s="9">
        <v>0</v>
      </c>
      <c r="N31" s="9">
        <v>127392370194</v>
      </c>
      <c r="P31" s="9">
        <v>390478490041</v>
      </c>
      <c r="R31" s="9">
        <v>0</v>
      </c>
      <c r="T31" s="9">
        <v>390478490041</v>
      </c>
    </row>
    <row r="32" spans="1:20" ht="18.75">
      <c r="A32" s="8" t="s">
        <v>73</v>
      </c>
      <c r="E32" s="8" t="s">
        <v>76</v>
      </c>
      <c r="H32" s="23">
        <v>23</v>
      </c>
      <c r="J32" s="9">
        <v>124702620296</v>
      </c>
      <c r="L32" s="9">
        <v>0</v>
      </c>
      <c r="N32" s="9">
        <v>124702620296</v>
      </c>
      <c r="P32" s="9">
        <v>381803335267</v>
      </c>
      <c r="R32" s="9">
        <v>0</v>
      </c>
      <c r="T32" s="9">
        <v>381803335267</v>
      </c>
    </row>
    <row r="33" spans="1:20" ht="18.75">
      <c r="A33" s="8" t="s">
        <v>167</v>
      </c>
      <c r="E33" s="8" t="s">
        <v>169</v>
      </c>
      <c r="H33" s="23">
        <v>23</v>
      </c>
      <c r="J33" s="9">
        <v>26552589914</v>
      </c>
      <c r="L33" s="9">
        <v>0</v>
      </c>
      <c r="N33" s="9">
        <v>26552589914</v>
      </c>
      <c r="P33" s="9">
        <v>80831989774</v>
      </c>
      <c r="R33" s="9">
        <v>0</v>
      </c>
      <c r="T33" s="9">
        <v>80831989774</v>
      </c>
    </row>
    <row r="34" spans="1:20" ht="18.75">
      <c r="A34" s="8" t="s">
        <v>135</v>
      </c>
      <c r="E34" s="8" t="s">
        <v>137</v>
      </c>
      <c r="H34" s="23">
        <v>23</v>
      </c>
      <c r="J34" s="9">
        <v>27155866746</v>
      </c>
      <c r="L34" s="9">
        <v>0</v>
      </c>
      <c r="N34" s="9">
        <v>27155866746</v>
      </c>
      <c r="P34" s="9">
        <v>81847435106</v>
      </c>
      <c r="R34" s="9">
        <v>0</v>
      </c>
      <c r="T34" s="9">
        <v>81847435106</v>
      </c>
    </row>
    <row r="35" spans="1:20" ht="18.75">
      <c r="A35" s="8" t="s">
        <v>77</v>
      </c>
      <c r="E35" s="8" t="s">
        <v>79</v>
      </c>
      <c r="H35" s="23">
        <v>19</v>
      </c>
      <c r="J35" s="9">
        <v>72736213472</v>
      </c>
      <c r="L35" s="9">
        <v>0</v>
      </c>
      <c r="N35" s="9">
        <v>72736213472</v>
      </c>
      <c r="P35" s="9">
        <v>230500744352</v>
      </c>
      <c r="R35" s="9">
        <v>0</v>
      </c>
      <c r="T35" s="9">
        <v>230500744352</v>
      </c>
    </row>
    <row r="36" spans="1:20" ht="18.75">
      <c r="A36" s="8" t="s">
        <v>117</v>
      </c>
      <c r="E36" s="8" t="s">
        <v>119</v>
      </c>
      <c r="H36" s="23">
        <v>18</v>
      </c>
      <c r="J36" s="9">
        <v>16921270676</v>
      </c>
      <c r="L36" s="9">
        <v>0</v>
      </c>
      <c r="N36" s="9">
        <v>16921270676</v>
      </c>
      <c r="P36" s="9">
        <v>50737454186</v>
      </c>
      <c r="R36" s="9">
        <v>0</v>
      </c>
      <c r="T36" s="9">
        <v>50737454186</v>
      </c>
    </row>
    <row r="37" spans="1:20" ht="18.75">
      <c r="A37" s="11" t="s">
        <v>80</v>
      </c>
      <c r="C37" s="12"/>
      <c r="E37" s="11" t="s">
        <v>82</v>
      </c>
      <c r="H37" s="24">
        <v>18.5</v>
      </c>
      <c r="J37" s="13">
        <v>10327571571</v>
      </c>
      <c r="L37" s="13">
        <v>0</v>
      </c>
      <c r="N37" s="13">
        <v>10327571571</v>
      </c>
      <c r="P37" s="13">
        <v>31171102524</v>
      </c>
      <c r="R37" s="13">
        <v>0</v>
      </c>
      <c r="T37" s="13">
        <v>31171102524</v>
      </c>
    </row>
    <row r="38" spans="1:20" ht="21">
      <c r="A38" s="15" t="s">
        <v>27</v>
      </c>
      <c r="C38" s="16"/>
      <c r="E38" s="16"/>
      <c r="H38" s="16"/>
      <c r="J38" s="16">
        <v>1795098341547</v>
      </c>
      <c r="L38" s="16">
        <v>0</v>
      </c>
      <c r="N38" s="16">
        <v>1795098341547</v>
      </c>
      <c r="P38" s="16">
        <v>4978802256116</v>
      </c>
      <c r="R38" s="16">
        <v>0</v>
      </c>
      <c r="T38" s="16">
        <v>4978802256116</v>
      </c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"/>
  <sheetViews>
    <sheetView rightToLeft="1" workbookViewId="0">
      <selection activeCell="M9" sqref="M9"/>
    </sheetView>
  </sheetViews>
  <sheetFormatPr defaultRowHeight="12.75"/>
  <cols>
    <col min="1" max="1" width="44.7109375" bestFit="1" customWidth="1"/>
    <col min="2" max="2" width="1.28515625" customWidth="1"/>
    <col min="3" max="3" width="17.42578125" bestFit="1" customWidth="1"/>
    <col min="4" max="4" width="1.28515625" customWidth="1"/>
    <col min="5" max="5" width="13.85546875" bestFit="1" customWidth="1"/>
    <col min="6" max="6" width="1.28515625" customWidth="1"/>
    <col min="7" max="7" width="17.7109375" bestFit="1" customWidth="1"/>
    <col min="8" max="8" width="1.28515625" customWidth="1"/>
    <col min="9" max="9" width="17.5703125" bestFit="1" customWidth="1"/>
    <col min="10" max="10" width="1.28515625" customWidth="1"/>
    <col min="11" max="11" width="14.7109375" bestFit="1" customWidth="1"/>
    <col min="12" max="12" width="1.28515625" customWidth="1"/>
    <col min="13" max="13" width="17.85546875" bestFit="1" customWidth="1"/>
    <col min="14" max="14" width="0.28515625" customWidth="1"/>
  </cols>
  <sheetData>
    <row r="1" spans="1:13" ht="25.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25.5">
      <c r="A2" s="25" t="s">
        <v>198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25.5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5" spans="1:13" ht="24">
      <c r="A5" s="27" t="s">
        <v>258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1:13" ht="21">
      <c r="A6" s="28" t="s">
        <v>201</v>
      </c>
      <c r="C6" s="28" t="s">
        <v>217</v>
      </c>
      <c r="D6" s="28"/>
      <c r="E6" s="28"/>
      <c r="F6" s="28"/>
      <c r="G6" s="28"/>
      <c r="I6" s="28" t="s">
        <v>218</v>
      </c>
      <c r="J6" s="28"/>
      <c r="K6" s="28"/>
      <c r="L6" s="28"/>
      <c r="M6" s="28"/>
    </row>
    <row r="7" spans="1:13" ht="21">
      <c r="A7" s="28"/>
      <c r="C7" s="19" t="s">
        <v>254</v>
      </c>
      <c r="D7" s="3"/>
      <c r="E7" s="19" t="s">
        <v>248</v>
      </c>
      <c r="F7" s="3"/>
      <c r="G7" s="19" t="s">
        <v>255</v>
      </c>
      <c r="I7" s="19" t="s">
        <v>254</v>
      </c>
      <c r="J7" s="3"/>
      <c r="K7" s="19" t="s">
        <v>248</v>
      </c>
      <c r="L7" s="3"/>
      <c r="M7" s="19" t="s">
        <v>255</v>
      </c>
    </row>
    <row r="8" spans="1:13" ht="18.75">
      <c r="A8" s="11" t="s">
        <v>265</v>
      </c>
      <c r="C8" s="6">
        <v>2466836592237</v>
      </c>
      <c r="E8" s="6">
        <v>2258238810</v>
      </c>
      <c r="G8" s="6">
        <v>2464578353427</v>
      </c>
      <c r="I8" s="6">
        <v>7894246890617</v>
      </c>
      <c r="K8" s="6">
        <v>16045562142</v>
      </c>
      <c r="M8" s="6">
        <v>7878201328475</v>
      </c>
    </row>
    <row r="9" spans="1:13" ht="21.75" thickBot="1">
      <c r="A9" s="15" t="s">
        <v>27</v>
      </c>
      <c r="C9" s="43">
        <v>2466836592237</v>
      </c>
      <c r="E9" s="43">
        <v>2258238810</v>
      </c>
      <c r="G9" s="43">
        <v>2464578353427</v>
      </c>
      <c r="I9" s="43">
        <v>7894246890617</v>
      </c>
      <c r="K9" s="43">
        <v>16045562142</v>
      </c>
      <c r="M9" s="43">
        <v>7878201328475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"/>
  <sheetViews>
    <sheetView rightToLeft="1" topLeftCell="A15" workbookViewId="0">
      <selection activeCell="I38" sqref="I38"/>
    </sheetView>
  </sheetViews>
  <sheetFormatPr defaultRowHeight="12.75"/>
  <cols>
    <col min="1" max="1" width="28.5703125" bestFit="1" customWidth="1"/>
    <col min="2" max="2" width="1.28515625" customWidth="1"/>
    <col min="3" max="3" width="9.85546875" bestFit="1" customWidth="1"/>
    <col min="4" max="4" width="1.28515625" customWidth="1"/>
    <col min="5" max="5" width="17.85546875" bestFit="1" customWidth="1"/>
    <col min="6" max="6" width="1.28515625" customWidth="1"/>
    <col min="7" max="7" width="17.85546875" bestFit="1" customWidth="1"/>
    <col min="8" max="8" width="1.28515625" customWidth="1"/>
    <col min="9" max="9" width="22" bestFit="1" customWidth="1"/>
    <col min="10" max="10" width="1.28515625" customWidth="1"/>
    <col min="11" max="11" width="12.140625" bestFit="1" customWidth="1"/>
    <col min="12" max="12" width="1.28515625" customWidth="1"/>
    <col min="13" max="13" width="17.85546875" bestFit="1" customWidth="1"/>
    <col min="14" max="14" width="1.28515625" customWidth="1"/>
    <col min="15" max="15" width="17.8554687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5.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8" ht="25.5">
      <c r="A2" s="25" t="s">
        <v>198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 ht="25.5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</row>
    <row r="5" spans="1:18" ht="24">
      <c r="A5" s="27" t="s">
        <v>259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</row>
    <row r="6" spans="1:18" ht="21">
      <c r="A6" s="28" t="s">
        <v>201</v>
      </c>
      <c r="C6" s="28" t="s">
        <v>217</v>
      </c>
      <c r="D6" s="28"/>
      <c r="E6" s="28"/>
      <c r="F6" s="28"/>
      <c r="G6" s="28"/>
      <c r="H6" s="28"/>
      <c r="I6" s="28"/>
      <c r="K6" s="28" t="s">
        <v>218</v>
      </c>
      <c r="L6" s="28"/>
      <c r="M6" s="28"/>
      <c r="N6" s="28"/>
      <c r="O6" s="28"/>
      <c r="P6" s="28"/>
      <c r="Q6" s="28"/>
      <c r="R6" s="28"/>
    </row>
    <row r="7" spans="1:18" ht="21">
      <c r="A7" s="28"/>
      <c r="C7" s="19" t="s">
        <v>13</v>
      </c>
      <c r="D7" s="3"/>
      <c r="E7" s="19" t="s">
        <v>260</v>
      </c>
      <c r="F7" s="3"/>
      <c r="G7" s="19" t="s">
        <v>261</v>
      </c>
      <c r="H7" s="3"/>
      <c r="I7" s="19" t="s">
        <v>262</v>
      </c>
      <c r="K7" s="19" t="s">
        <v>13</v>
      </c>
      <c r="L7" s="3"/>
      <c r="M7" s="19" t="s">
        <v>260</v>
      </c>
      <c r="N7" s="3"/>
      <c r="O7" s="19" t="s">
        <v>261</v>
      </c>
      <c r="P7" s="3"/>
      <c r="Q7" s="41" t="s">
        <v>262</v>
      </c>
      <c r="R7" s="41"/>
    </row>
    <row r="8" spans="1:18" ht="18.75">
      <c r="A8" s="5" t="s">
        <v>63</v>
      </c>
      <c r="C8" s="6">
        <v>0</v>
      </c>
      <c r="E8" s="6">
        <v>0</v>
      </c>
      <c r="G8" s="6">
        <v>0</v>
      </c>
      <c r="I8" s="6">
        <v>0</v>
      </c>
      <c r="K8" s="6">
        <v>55114</v>
      </c>
      <c r="M8" s="6">
        <v>50061239285</v>
      </c>
      <c r="O8" s="6">
        <v>34873426858</v>
      </c>
      <c r="Q8" s="31">
        <v>15187812427</v>
      </c>
      <c r="R8" s="31"/>
    </row>
    <row r="9" spans="1:18" ht="18.75">
      <c r="A9" s="8" t="s">
        <v>226</v>
      </c>
      <c r="C9" s="9">
        <v>0</v>
      </c>
      <c r="E9" s="9">
        <v>0</v>
      </c>
      <c r="G9" s="9">
        <v>0</v>
      </c>
      <c r="I9" s="9">
        <v>0</v>
      </c>
      <c r="K9" s="9">
        <v>44949750</v>
      </c>
      <c r="M9" s="9">
        <v>845405776824</v>
      </c>
      <c r="O9" s="9">
        <v>826070053891</v>
      </c>
      <c r="Q9" s="33">
        <v>19335722933</v>
      </c>
      <c r="R9" s="33"/>
    </row>
    <row r="10" spans="1:18" ht="18.75">
      <c r="A10" s="8" t="s">
        <v>227</v>
      </c>
      <c r="C10" s="9">
        <v>0</v>
      </c>
      <c r="E10" s="9">
        <v>0</v>
      </c>
      <c r="G10" s="9">
        <v>0</v>
      </c>
      <c r="I10" s="9">
        <v>0</v>
      </c>
      <c r="K10" s="9">
        <v>52600000</v>
      </c>
      <c r="M10" s="9">
        <v>1129253797680</v>
      </c>
      <c r="O10" s="9">
        <v>1057294815940</v>
      </c>
      <c r="Q10" s="33">
        <v>71958981740</v>
      </c>
      <c r="R10" s="33"/>
    </row>
    <row r="11" spans="1:18" ht="18.75">
      <c r="A11" s="8" t="s">
        <v>90</v>
      </c>
      <c r="C11" s="9">
        <v>2224127</v>
      </c>
      <c r="E11" s="9">
        <v>2224127000000</v>
      </c>
      <c r="G11" s="9">
        <v>2091787719894</v>
      </c>
      <c r="I11" s="9">
        <v>132339280106</v>
      </c>
      <c r="K11" s="9">
        <v>2224127</v>
      </c>
      <c r="M11" s="9">
        <v>2224127000000</v>
      </c>
      <c r="O11" s="9">
        <v>2091787719894</v>
      </c>
      <c r="Q11" s="33">
        <v>132339280106</v>
      </c>
      <c r="R11" s="33"/>
    </row>
    <row r="12" spans="1:18" ht="18.75">
      <c r="A12" s="8" t="s">
        <v>232</v>
      </c>
      <c r="C12" s="9">
        <v>0</v>
      </c>
      <c r="E12" s="9">
        <v>0</v>
      </c>
      <c r="G12" s="9">
        <v>0</v>
      </c>
      <c r="I12" s="9">
        <v>0</v>
      </c>
      <c r="K12" s="9">
        <v>1901</v>
      </c>
      <c r="M12" s="9">
        <v>1901000000</v>
      </c>
      <c r="O12" s="9">
        <v>1876976738</v>
      </c>
      <c r="Q12" s="33">
        <v>24023262</v>
      </c>
      <c r="R12" s="33"/>
    </row>
    <row r="13" spans="1:18" ht="18.75">
      <c r="A13" s="8" t="s">
        <v>233</v>
      </c>
      <c r="C13" s="9">
        <v>0</v>
      </c>
      <c r="E13" s="9">
        <v>0</v>
      </c>
      <c r="G13" s="9">
        <v>0</v>
      </c>
      <c r="I13" s="9">
        <v>0</v>
      </c>
      <c r="K13" s="9">
        <v>1760000</v>
      </c>
      <c r="M13" s="9">
        <v>1759155500000</v>
      </c>
      <c r="O13" s="9">
        <v>1754279511556</v>
      </c>
      <c r="Q13" s="33">
        <v>4875988444</v>
      </c>
      <c r="R13" s="33"/>
    </row>
    <row r="14" spans="1:18" ht="18.75">
      <c r="A14" s="8" t="s">
        <v>141</v>
      </c>
      <c r="C14" s="9">
        <v>0</v>
      </c>
      <c r="E14" s="9">
        <v>0</v>
      </c>
      <c r="G14" s="9">
        <v>0</v>
      </c>
      <c r="I14" s="9">
        <v>0</v>
      </c>
      <c r="K14" s="9">
        <v>10000</v>
      </c>
      <c r="M14" s="9">
        <v>9719712033</v>
      </c>
      <c r="O14" s="9">
        <v>9611081130</v>
      </c>
      <c r="Q14" s="33">
        <v>108630903</v>
      </c>
      <c r="R14" s="33"/>
    </row>
    <row r="15" spans="1:18" ht="18.75">
      <c r="A15" s="8" t="s">
        <v>234</v>
      </c>
      <c r="C15" s="9">
        <v>0</v>
      </c>
      <c r="E15" s="9">
        <v>0</v>
      </c>
      <c r="G15" s="9">
        <v>0</v>
      </c>
      <c r="I15" s="9">
        <v>0</v>
      </c>
      <c r="K15" s="9">
        <v>1100000</v>
      </c>
      <c r="M15" s="9">
        <v>1099484375000</v>
      </c>
      <c r="O15" s="9">
        <v>1096373022834</v>
      </c>
      <c r="Q15" s="33">
        <v>3111352166</v>
      </c>
      <c r="R15" s="33"/>
    </row>
    <row r="16" spans="1:18" ht="18.75">
      <c r="A16" s="8" t="s">
        <v>150</v>
      </c>
      <c r="C16" s="9">
        <v>0</v>
      </c>
      <c r="E16" s="9">
        <v>0</v>
      </c>
      <c r="G16" s="9">
        <v>0</v>
      </c>
      <c r="I16" s="9">
        <v>0</v>
      </c>
      <c r="K16" s="9">
        <v>30000</v>
      </c>
      <c r="M16" s="9">
        <v>28512987637</v>
      </c>
      <c r="O16" s="9">
        <v>28572235392</v>
      </c>
      <c r="Q16" s="33">
        <v>-59247755</v>
      </c>
      <c r="R16" s="33"/>
    </row>
    <row r="17" spans="1:18" ht="18.75">
      <c r="A17" s="11" t="s">
        <v>162</v>
      </c>
      <c r="C17" s="13">
        <v>0</v>
      </c>
      <c r="E17" s="13">
        <v>0</v>
      </c>
      <c r="G17" s="13">
        <v>0</v>
      </c>
      <c r="I17" s="13">
        <v>0</v>
      </c>
      <c r="K17" s="13">
        <v>10000</v>
      </c>
      <c r="M17" s="13">
        <v>7972912375</v>
      </c>
      <c r="O17" s="13">
        <v>7823793498</v>
      </c>
      <c r="Q17" s="35">
        <v>149118877</v>
      </c>
      <c r="R17" s="35"/>
    </row>
    <row r="18" spans="1:18" ht="21">
      <c r="A18" s="15" t="s">
        <v>27</v>
      </c>
      <c r="C18" s="16">
        <v>2224127</v>
      </c>
      <c r="E18" s="16">
        <v>2224127000000</v>
      </c>
      <c r="G18" s="16">
        <v>2091787719894</v>
      </c>
      <c r="I18" s="16">
        <v>132339280106</v>
      </c>
      <c r="K18" s="16">
        <v>102740892</v>
      </c>
      <c r="M18" s="16">
        <v>7155594300834</v>
      </c>
      <c r="O18" s="16">
        <v>6908562637731</v>
      </c>
      <c r="Q18" s="39">
        <v>247031663103</v>
      </c>
      <c r="R18" s="39"/>
    </row>
  </sheetData>
  <mergeCells count="19">
    <mergeCell ref="Q18:R18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9"/>
  <sheetViews>
    <sheetView rightToLeft="1" topLeftCell="B55" workbookViewId="0">
      <selection activeCell="T73" sqref="T73"/>
    </sheetView>
  </sheetViews>
  <sheetFormatPr defaultRowHeight="12.75"/>
  <cols>
    <col min="1" max="1" width="36.42578125" bestFit="1" customWidth="1"/>
    <col min="2" max="2" width="1.28515625" customWidth="1"/>
    <col min="3" max="3" width="13.85546875" bestFit="1" customWidth="1"/>
    <col min="4" max="4" width="1.28515625" customWidth="1"/>
    <col min="5" max="5" width="19" bestFit="1" customWidth="1"/>
    <col min="6" max="6" width="1.28515625" customWidth="1"/>
    <col min="7" max="7" width="18.85546875" bestFit="1" customWidth="1"/>
    <col min="8" max="8" width="1.28515625" customWidth="1"/>
    <col min="9" max="9" width="26.5703125" bestFit="1" customWidth="1"/>
    <col min="10" max="10" width="1.28515625" customWidth="1"/>
    <col min="11" max="11" width="13.85546875" bestFit="1" customWidth="1"/>
    <col min="12" max="12" width="1.28515625" customWidth="1"/>
    <col min="13" max="13" width="19" bestFit="1" customWidth="1"/>
    <col min="14" max="14" width="1.28515625" customWidth="1"/>
    <col min="15" max="15" width="18.7109375" bestFit="1" customWidth="1"/>
    <col min="16" max="16" width="1.28515625" customWidth="1"/>
    <col min="17" max="17" width="16.42578125" customWidth="1"/>
    <col min="18" max="18" width="1.28515625" customWidth="1"/>
    <col min="19" max="19" width="0.28515625" customWidth="1"/>
  </cols>
  <sheetData>
    <row r="1" spans="1:18" ht="25.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8" ht="25.5">
      <c r="A2" s="25" t="s">
        <v>198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 ht="25.5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</row>
    <row r="5" spans="1:18" ht="24">
      <c r="A5" s="27" t="s">
        <v>263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</row>
    <row r="6" spans="1:18" ht="21">
      <c r="A6" s="28" t="s">
        <v>201</v>
      </c>
      <c r="C6" s="28" t="s">
        <v>217</v>
      </c>
      <c r="D6" s="28"/>
      <c r="E6" s="28"/>
      <c r="F6" s="28"/>
      <c r="G6" s="28"/>
      <c r="H6" s="28"/>
      <c r="I6" s="28"/>
      <c r="K6" s="28" t="s">
        <v>218</v>
      </c>
      <c r="L6" s="28"/>
      <c r="M6" s="28"/>
      <c r="N6" s="28"/>
      <c r="O6" s="28"/>
      <c r="P6" s="28"/>
      <c r="Q6" s="28"/>
      <c r="R6" s="28"/>
    </row>
    <row r="7" spans="1:18" ht="21">
      <c r="A7" s="28"/>
      <c r="C7" s="19" t="s">
        <v>13</v>
      </c>
      <c r="D7" s="3"/>
      <c r="E7" s="19" t="s">
        <v>15</v>
      </c>
      <c r="F7" s="3"/>
      <c r="G7" s="19" t="s">
        <v>261</v>
      </c>
      <c r="H7" s="3"/>
      <c r="I7" s="19" t="s">
        <v>264</v>
      </c>
      <c r="K7" s="19" t="s">
        <v>13</v>
      </c>
      <c r="L7" s="3"/>
      <c r="M7" s="19" t="s">
        <v>15</v>
      </c>
      <c r="N7" s="3"/>
      <c r="O7" s="19" t="s">
        <v>261</v>
      </c>
      <c r="P7" s="3"/>
      <c r="Q7" s="41" t="s">
        <v>264</v>
      </c>
      <c r="R7" s="41"/>
    </row>
    <row r="8" spans="1:18" ht="18.75">
      <c r="A8" s="5" t="s">
        <v>19</v>
      </c>
      <c r="C8" s="6">
        <v>1436159518</v>
      </c>
      <c r="E8" s="6">
        <v>1246925754310</v>
      </c>
      <c r="G8" s="6">
        <v>1259756223900</v>
      </c>
      <c r="I8" s="6">
        <v>-12830469589</v>
      </c>
      <c r="K8" s="6">
        <v>1436159518</v>
      </c>
      <c r="M8" s="6">
        <v>1246925754310</v>
      </c>
      <c r="O8" s="6">
        <v>1477232039800</v>
      </c>
      <c r="Q8" s="31">
        <v>-230306285489</v>
      </c>
      <c r="R8" s="31"/>
    </row>
    <row r="9" spans="1:18" ht="18.75">
      <c r="A9" s="8" t="s">
        <v>63</v>
      </c>
      <c r="C9" s="9">
        <v>413561</v>
      </c>
      <c r="E9" s="9">
        <v>351765921342</v>
      </c>
      <c r="G9" s="9">
        <v>373782271281</v>
      </c>
      <c r="I9" s="9">
        <v>-22016349938</v>
      </c>
      <c r="K9" s="9">
        <v>413561</v>
      </c>
      <c r="M9" s="9">
        <v>351765921342</v>
      </c>
      <c r="O9" s="9">
        <v>261681048145</v>
      </c>
      <c r="Q9" s="33">
        <v>90084873197</v>
      </c>
      <c r="R9" s="33"/>
    </row>
    <row r="10" spans="1:18" ht="18.75">
      <c r="A10" s="8" t="s">
        <v>20</v>
      </c>
      <c r="C10" s="9">
        <v>10800000</v>
      </c>
      <c r="E10" s="9">
        <v>1129520786400</v>
      </c>
      <c r="G10" s="9">
        <v>1131664089600</v>
      </c>
      <c r="I10" s="9">
        <v>-2143303200</v>
      </c>
      <c r="K10" s="9">
        <v>10800000</v>
      </c>
      <c r="M10" s="9">
        <v>1129520786400</v>
      </c>
      <c r="O10" s="9">
        <v>1072723251600</v>
      </c>
      <c r="Q10" s="33">
        <v>56797534799</v>
      </c>
      <c r="R10" s="33"/>
    </row>
    <row r="11" spans="1:18" ht="18.75">
      <c r="A11" s="8" t="s">
        <v>21</v>
      </c>
      <c r="C11" s="9">
        <v>232033250</v>
      </c>
      <c r="E11" s="9">
        <v>483272989619</v>
      </c>
      <c r="G11" s="9">
        <v>506296952917</v>
      </c>
      <c r="I11" s="9">
        <v>-23023963297</v>
      </c>
      <c r="K11" s="9">
        <v>232033250</v>
      </c>
      <c r="M11" s="9">
        <v>483272989619</v>
      </c>
      <c r="O11" s="9">
        <v>496065160081</v>
      </c>
      <c r="Q11" s="33">
        <v>-12792170461</v>
      </c>
      <c r="R11" s="33"/>
    </row>
    <row r="12" spans="1:18" ht="18.75">
      <c r="A12" s="8" t="s">
        <v>26</v>
      </c>
      <c r="C12" s="9">
        <v>400000000</v>
      </c>
      <c r="E12" s="9">
        <v>869625428000</v>
      </c>
      <c r="G12" s="9">
        <v>865175609000</v>
      </c>
      <c r="I12" s="9">
        <v>4449818999</v>
      </c>
      <c r="K12" s="9">
        <v>400000000</v>
      </c>
      <c r="M12" s="9">
        <v>869625428000</v>
      </c>
      <c r="O12" s="9">
        <v>865175609000</v>
      </c>
      <c r="Q12" s="33">
        <v>4449818999</v>
      </c>
      <c r="R12" s="33"/>
    </row>
    <row r="13" spans="1:18" ht="18.75">
      <c r="A13" s="8" t="s">
        <v>25</v>
      </c>
      <c r="C13" s="9">
        <v>77375000</v>
      </c>
      <c r="E13" s="9">
        <v>1051843410125</v>
      </c>
      <c r="G13" s="9">
        <v>1038760366783</v>
      </c>
      <c r="I13" s="9">
        <v>13083043341</v>
      </c>
      <c r="K13" s="9">
        <v>77375000</v>
      </c>
      <c r="M13" s="9">
        <v>1051843410125</v>
      </c>
      <c r="O13" s="9">
        <v>1038760366783</v>
      </c>
      <c r="Q13" s="33">
        <v>13083043341</v>
      </c>
      <c r="R13" s="33"/>
    </row>
    <row r="14" spans="1:18" ht="18.75">
      <c r="A14" s="8" t="s">
        <v>23</v>
      </c>
      <c r="C14" s="9">
        <v>1482963</v>
      </c>
      <c r="E14" s="9">
        <v>14607577482</v>
      </c>
      <c r="G14" s="9">
        <v>14552464134</v>
      </c>
      <c r="I14" s="9">
        <v>55113348</v>
      </c>
      <c r="K14" s="9">
        <v>1482963</v>
      </c>
      <c r="M14" s="9">
        <v>14607577482</v>
      </c>
      <c r="O14" s="9">
        <v>14552464134</v>
      </c>
      <c r="Q14" s="33">
        <v>55113348</v>
      </c>
      <c r="R14" s="33"/>
    </row>
    <row r="15" spans="1:18" ht="18.75">
      <c r="A15" s="8" t="s">
        <v>47</v>
      </c>
      <c r="C15" s="9">
        <v>36500000</v>
      </c>
      <c r="E15" s="9">
        <v>1304722205981</v>
      </c>
      <c r="G15" s="9">
        <v>1295572272375</v>
      </c>
      <c r="I15" s="9">
        <v>9149933606</v>
      </c>
      <c r="K15" s="9">
        <v>36500000</v>
      </c>
      <c r="M15" s="9">
        <v>1304722205981</v>
      </c>
      <c r="O15" s="9">
        <v>1223393513250</v>
      </c>
      <c r="Q15" s="33">
        <v>81328692731</v>
      </c>
      <c r="R15" s="33"/>
    </row>
    <row r="16" spans="1:18" ht="18.75">
      <c r="A16" s="8" t="s">
        <v>48</v>
      </c>
      <c r="C16" s="9">
        <v>12880000</v>
      </c>
      <c r="E16" s="9">
        <v>346960152000</v>
      </c>
      <c r="G16" s="9">
        <v>355955415200</v>
      </c>
      <c r="I16" s="9">
        <v>-8995263199</v>
      </c>
      <c r="K16" s="9">
        <v>12880000</v>
      </c>
      <c r="M16" s="9">
        <v>346960152000</v>
      </c>
      <c r="O16" s="9">
        <v>345418106880</v>
      </c>
      <c r="Q16" s="33">
        <v>1542045120</v>
      </c>
      <c r="R16" s="33"/>
    </row>
    <row r="17" spans="1:18" ht="18.75">
      <c r="A17" s="8" t="s">
        <v>55</v>
      </c>
      <c r="C17" s="9">
        <v>28370000</v>
      </c>
      <c r="E17" s="9">
        <v>908356004908</v>
      </c>
      <c r="G17" s="9">
        <v>902355398120</v>
      </c>
      <c r="I17" s="9">
        <v>6000606788</v>
      </c>
      <c r="K17" s="9">
        <v>28370000</v>
      </c>
      <c r="M17" s="9">
        <v>908356004908</v>
      </c>
      <c r="O17" s="9">
        <v>851972944900</v>
      </c>
      <c r="Q17" s="33">
        <v>56383060008</v>
      </c>
      <c r="R17" s="33"/>
    </row>
    <row r="18" spans="1:18" ht="18.75">
      <c r="A18" s="8" t="s">
        <v>62</v>
      </c>
      <c r="C18" s="9">
        <v>377603</v>
      </c>
      <c r="E18" s="9">
        <v>52864042397</v>
      </c>
      <c r="G18" s="9">
        <v>52492103442</v>
      </c>
      <c r="I18" s="9">
        <v>371938955</v>
      </c>
      <c r="K18" s="9">
        <v>377603</v>
      </c>
      <c r="M18" s="9">
        <v>52864042397</v>
      </c>
      <c r="O18" s="9">
        <v>49999923642</v>
      </c>
      <c r="Q18" s="33">
        <v>2864118755</v>
      </c>
      <c r="R18" s="33"/>
    </row>
    <row r="19" spans="1:18" ht="18.75">
      <c r="A19" s="8" t="s">
        <v>59</v>
      </c>
      <c r="C19" s="9">
        <v>2353864</v>
      </c>
      <c r="E19" s="9">
        <v>138532643437</v>
      </c>
      <c r="G19" s="9">
        <v>142710440385</v>
      </c>
      <c r="I19" s="9">
        <v>-4177796947</v>
      </c>
      <c r="K19" s="9">
        <v>2353864</v>
      </c>
      <c r="M19" s="9">
        <v>138532643437</v>
      </c>
      <c r="O19" s="9">
        <v>99707579393</v>
      </c>
      <c r="Q19" s="33">
        <v>38825064044</v>
      </c>
      <c r="R19" s="33"/>
    </row>
    <row r="20" spans="1:18" ht="18.75">
      <c r="A20" s="8" t="s">
        <v>45</v>
      </c>
      <c r="C20" s="9">
        <v>14810000</v>
      </c>
      <c r="E20" s="9">
        <v>236414992000</v>
      </c>
      <c r="G20" s="9">
        <v>237892585700</v>
      </c>
      <c r="I20" s="9">
        <v>-1477593699</v>
      </c>
      <c r="K20" s="9">
        <v>14810000</v>
      </c>
      <c r="M20" s="9">
        <v>236414992000</v>
      </c>
      <c r="O20" s="9">
        <v>237449307590</v>
      </c>
      <c r="Q20" s="33">
        <v>-1034315589</v>
      </c>
      <c r="R20" s="33"/>
    </row>
    <row r="21" spans="1:18" ht="18.75">
      <c r="A21" s="8" t="s">
        <v>49</v>
      </c>
      <c r="C21" s="9">
        <v>156137926</v>
      </c>
      <c r="E21" s="9">
        <v>2650947180730</v>
      </c>
      <c r="G21" s="9">
        <v>2592860749499</v>
      </c>
      <c r="I21" s="9">
        <v>58086431231</v>
      </c>
      <c r="K21" s="9">
        <v>156137926</v>
      </c>
      <c r="M21" s="9">
        <v>2650947180730</v>
      </c>
      <c r="O21" s="9">
        <v>2464231203302</v>
      </c>
      <c r="Q21" s="33">
        <v>186715977428</v>
      </c>
      <c r="R21" s="33"/>
    </row>
    <row r="22" spans="1:18" ht="18.75">
      <c r="A22" s="8" t="s">
        <v>46</v>
      </c>
      <c r="C22" s="9">
        <v>87949312</v>
      </c>
      <c r="E22" s="9">
        <v>1497640461926</v>
      </c>
      <c r="G22" s="9">
        <v>1464784357949</v>
      </c>
      <c r="I22" s="9">
        <v>32856103977</v>
      </c>
      <c r="K22" s="9">
        <v>87949312</v>
      </c>
      <c r="M22" s="9">
        <v>1497640461926</v>
      </c>
      <c r="O22" s="9">
        <v>1391202445557</v>
      </c>
      <c r="Q22" s="33">
        <v>106438016369</v>
      </c>
      <c r="R22" s="33"/>
    </row>
    <row r="23" spans="1:18" ht="18.75">
      <c r="A23" s="8" t="s">
        <v>54</v>
      </c>
      <c r="C23" s="9">
        <v>10000000</v>
      </c>
      <c r="E23" s="9">
        <v>178807794000</v>
      </c>
      <c r="G23" s="9">
        <v>184394914000</v>
      </c>
      <c r="I23" s="9">
        <v>-5587119999</v>
      </c>
      <c r="K23" s="9">
        <v>10000000</v>
      </c>
      <c r="M23" s="9">
        <v>178807794000</v>
      </c>
      <c r="O23" s="9">
        <v>187567600000</v>
      </c>
      <c r="Q23" s="33">
        <v>-8759805999</v>
      </c>
      <c r="R23" s="33"/>
    </row>
    <row r="24" spans="1:18" ht="18.75">
      <c r="A24" s="8" t="s">
        <v>60</v>
      </c>
      <c r="C24" s="9">
        <v>15447004</v>
      </c>
      <c r="E24" s="9">
        <v>368616947784</v>
      </c>
      <c r="G24" s="9">
        <v>387100251963</v>
      </c>
      <c r="I24" s="9">
        <v>-18483304178</v>
      </c>
      <c r="K24" s="9">
        <v>15447004</v>
      </c>
      <c r="M24" s="9">
        <v>368616947784</v>
      </c>
      <c r="O24" s="9">
        <v>275089577222</v>
      </c>
      <c r="Q24" s="33">
        <v>93527370562</v>
      </c>
      <c r="R24" s="33"/>
    </row>
    <row r="25" spans="1:18" ht="18.75">
      <c r="A25" s="8" t="s">
        <v>51</v>
      </c>
      <c r="C25" s="9">
        <v>134344767</v>
      </c>
      <c r="E25" s="9">
        <v>1758225047083</v>
      </c>
      <c r="G25" s="9">
        <v>1727012727366</v>
      </c>
      <c r="I25" s="9">
        <v>31212319717</v>
      </c>
      <c r="K25" s="9">
        <v>134344767</v>
      </c>
      <c r="M25" s="9">
        <v>1758225047083</v>
      </c>
      <c r="O25" s="9">
        <v>1640258250628</v>
      </c>
      <c r="Q25" s="33">
        <v>117966796455</v>
      </c>
      <c r="R25" s="33"/>
    </row>
    <row r="26" spans="1:18" ht="18.75">
      <c r="A26" s="8" t="s">
        <v>57</v>
      </c>
      <c r="C26" s="9">
        <v>5000000</v>
      </c>
      <c r="E26" s="9">
        <v>84764592000</v>
      </c>
      <c r="G26" s="9">
        <v>85492913000</v>
      </c>
      <c r="I26" s="9">
        <v>-728320999</v>
      </c>
      <c r="K26" s="9">
        <v>5000000</v>
      </c>
      <c r="M26" s="9">
        <v>84764592000</v>
      </c>
      <c r="O26" s="9">
        <v>81312550000</v>
      </c>
      <c r="Q26" s="33">
        <v>3452042000</v>
      </c>
      <c r="R26" s="33"/>
    </row>
    <row r="27" spans="1:18" ht="18.75">
      <c r="A27" s="8" t="s">
        <v>50</v>
      </c>
      <c r="C27" s="9">
        <v>1960000</v>
      </c>
      <c r="E27" s="9">
        <v>22879256400</v>
      </c>
      <c r="G27" s="9">
        <v>22898811320</v>
      </c>
      <c r="I27" s="9">
        <v>-19554919</v>
      </c>
      <c r="K27" s="9">
        <v>1960000</v>
      </c>
      <c r="M27" s="9">
        <v>22879256400</v>
      </c>
      <c r="O27" s="9">
        <v>28628402880</v>
      </c>
      <c r="Q27" s="33">
        <v>-5749146479</v>
      </c>
      <c r="R27" s="33"/>
    </row>
    <row r="28" spans="1:18" ht="18.75">
      <c r="A28" s="8" t="s">
        <v>58</v>
      </c>
      <c r="C28" s="9">
        <v>2000000</v>
      </c>
      <c r="E28" s="9">
        <v>30407900600</v>
      </c>
      <c r="G28" s="9">
        <v>31627090000</v>
      </c>
      <c r="I28" s="9">
        <v>-1219189399</v>
      </c>
      <c r="K28" s="9">
        <v>2000000</v>
      </c>
      <c r="M28" s="9">
        <v>30407900600</v>
      </c>
      <c r="O28" s="9">
        <v>30214346800</v>
      </c>
      <c r="Q28" s="33">
        <v>193553800</v>
      </c>
      <c r="R28" s="33"/>
    </row>
    <row r="29" spans="1:18" ht="18.75">
      <c r="A29" s="8" t="s">
        <v>56</v>
      </c>
      <c r="C29" s="9">
        <v>600000</v>
      </c>
      <c r="E29" s="9">
        <v>8978701380</v>
      </c>
      <c r="G29" s="9">
        <v>9069093000</v>
      </c>
      <c r="I29" s="9">
        <v>-90391619</v>
      </c>
      <c r="K29" s="9">
        <v>600000</v>
      </c>
      <c r="M29" s="9">
        <v>8978701380</v>
      </c>
      <c r="O29" s="9">
        <v>9404918820</v>
      </c>
      <c r="Q29" s="33">
        <v>-426217439</v>
      </c>
      <c r="R29" s="33"/>
    </row>
    <row r="30" spans="1:18" ht="18.75">
      <c r="A30" s="8" t="s">
        <v>22</v>
      </c>
      <c r="C30" s="9">
        <v>76532</v>
      </c>
      <c r="E30" s="9">
        <v>1891144911731</v>
      </c>
      <c r="G30" s="9">
        <v>1908614935045</v>
      </c>
      <c r="I30" s="9">
        <v>-17470023313</v>
      </c>
      <c r="K30" s="9">
        <v>76532</v>
      </c>
      <c r="M30" s="9">
        <v>1891144911731</v>
      </c>
      <c r="O30" s="9">
        <v>1360527119424</v>
      </c>
      <c r="Q30" s="33">
        <v>530617792307</v>
      </c>
      <c r="R30" s="33"/>
    </row>
    <row r="31" spans="1:18" ht="18.75">
      <c r="A31" s="8" t="s">
        <v>53</v>
      </c>
      <c r="C31" s="9">
        <v>5000000</v>
      </c>
      <c r="E31" s="9">
        <v>44247995000</v>
      </c>
      <c r="G31" s="9">
        <v>45111005500</v>
      </c>
      <c r="I31" s="9">
        <v>-863010499</v>
      </c>
      <c r="K31" s="9">
        <v>5000000</v>
      </c>
      <c r="M31" s="9">
        <v>44247995000</v>
      </c>
      <c r="O31" s="9">
        <v>49885000000</v>
      </c>
      <c r="Q31" s="33">
        <v>-5637004999</v>
      </c>
      <c r="R31" s="33"/>
    </row>
    <row r="32" spans="1:18" ht="18.75">
      <c r="A32" s="8" t="s">
        <v>52</v>
      </c>
      <c r="C32" s="9">
        <v>2000000</v>
      </c>
      <c r="E32" s="9">
        <v>19954000000</v>
      </c>
      <c r="G32" s="9">
        <v>19954000000</v>
      </c>
      <c r="I32" s="9">
        <v>0</v>
      </c>
      <c r="K32" s="9">
        <v>2000000</v>
      </c>
      <c r="M32" s="9">
        <v>19954000000</v>
      </c>
      <c r="O32" s="9">
        <v>20044900000</v>
      </c>
      <c r="Q32" s="33">
        <v>-90899999</v>
      </c>
      <c r="R32" s="33"/>
    </row>
    <row r="33" spans="1:18" ht="18.75">
      <c r="A33" s="8" t="s">
        <v>61</v>
      </c>
      <c r="C33" s="9">
        <v>5000000</v>
      </c>
      <c r="E33" s="9">
        <v>49940000000</v>
      </c>
      <c r="G33" s="9">
        <v>49940000000</v>
      </c>
      <c r="I33" s="9">
        <v>0</v>
      </c>
      <c r="K33" s="9">
        <v>5000000</v>
      </c>
      <c r="M33" s="9">
        <v>49940000000</v>
      </c>
      <c r="O33" s="9">
        <v>50059999896</v>
      </c>
      <c r="Q33" s="33">
        <v>-119999895</v>
      </c>
      <c r="R33" s="33"/>
    </row>
    <row r="34" spans="1:18" ht="18.75">
      <c r="A34" s="8" t="s">
        <v>24</v>
      </c>
      <c r="C34" s="9">
        <v>497777</v>
      </c>
      <c r="E34" s="9">
        <v>4409305823</v>
      </c>
      <c r="G34" s="9">
        <v>4386410924</v>
      </c>
      <c r="I34" s="9">
        <v>22894899</v>
      </c>
      <c r="K34" s="9">
        <v>497777</v>
      </c>
      <c r="M34" s="9">
        <v>4409305823</v>
      </c>
      <c r="O34" s="9">
        <v>4386410924</v>
      </c>
      <c r="Q34" s="33">
        <v>22894899</v>
      </c>
      <c r="R34" s="33"/>
    </row>
    <row r="35" spans="1:18" ht="18.75">
      <c r="A35" s="8" t="s">
        <v>80</v>
      </c>
      <c r="C35" s="9">
        <v>691000</v>
      </c>
      <c r="E35" s="9">
        <v>687977105927</v>
      </c>
      <c r="G35" s="9">
        <v>682729742733</v>
      </c>
      <c r="I35" s="9">
        <v>5247363194</v>
      </c>
      <c r="K35" s="9">
        <v>691000</v>
      </c>
      <c r="M35" s="9">
        <v>687977105927</v>
      </c>
      <c r="O35" s="9">
        <v>671873129229</v>
      </c>
      <c r="Q35" s="33">
        <v>16103976698</v>
      </c>
      <c r="R35" s="33"/>
    </row>
    <row r="36" spans="1:18" ht="18.75">
      <c r="A36" s="8" t="s">
        <v>117</v>
      </c>
      <c r="C36" s="9">
        <v>1156000</v>
      </c>
      <c r="E36" s="9">
        <v>1123242856413</v>
      </c>
      <c r="G36" s="9">
        <v>1113961757756</v>
      </c>
      <c r="I36" s="9">
        <v>9281098657</v>
      </c>
      <c r="K36" s="9">
        <v>1156000</v>
      </c>
      <c r="M36" s="9">
        <v>1123242856413</v>
      </c>
      <c r="O36" s="9">
        <v>1094759484673</v>
      </c>
      <c r="Q36" s="33">
        <v>28483371740</v>
      </c>
      <c r="R36" s="33"/>
    </row>
    <row r="37" spans="1:18" ht="18.75">
      <c r="A37" s="8" t="s">
        <v>77</v>
      </c>
      <c r="C37" s="9">
        <v>3000000</v>
      </c>
      <c r="E37" s="9">
        <v>2998368750000</v>
      </c>
      <c r="G37" s="9">
        <v>2998368750000</v>
      </c>
      <c r="I37" s="9">
        <v>0</v>
      </c>
      <c r="K37" s="9">
        <v>3000000</v>
      </c>
      <c r="M37" s="9">
        <v>2998368750000</v>
      </c>
      <c r="O37" s="9">
        <v>2998368750000</v>
      </c>
      <c r="Q37" s="33">
        <v>0</v>
      </c>
      <c r="R37" s="33"/>
    </row>
    <row r="38" spans="1:18" ht="18.75">
      <c r="A38" s="8" t="s">
        <v>135</v>
      </c>
      <c r="C38" s="9">
        <v>1000000</v>
      </c>
      <c r="E38" s="9">
        <v>999456250000</v>
      </c>
      <c r="G38" s="9">
        <v>999456250000</v>
      </c>
      <c r="I38" s="9">
        <v>0</v>
      </c>
      <c r="K38" s="9">
        <v>1000000</v>
      </c>
      <c r="M38" s="9">
        <v>999456250000</v>
      </c>
      <c r="O38" s="9">
        <v>999456250000</v>
      </c>
      <c r="Q38" s="33">
        <v>0</v>
      </c>
      <c r="R38" s="33"/>
    </row>
    <row r="39" spans="1:18" ht="18.75">
      <c r="A39" s="8" t="s">
        <v>96</v>
      </c>
      <c r="C39" s="9">
        <v>435668</v>
      </c>
      <c r="E39" s="9">
        <v>401184449075</v>
      </c>
      <c r="G39" s="9">
        <v>391887994972</v>
      </c>
      <c r="I39" s="9">
        <v>9296454103</v>
      </c>
      <c r="K39" s="9">
        <v>435668</v>
      </c>
      <c r="M39" s="9">
        <v>401184449075</v>
      </c>
      <c r="O39" s="9">
        <v>374601380083</v>
      </c>
      <c r="Q39" s="33">
        <v>26583068992</v>
      </c>
      <c r="R39" s="33"/>
    </row>
    <row r="40" spans="1:18" ht="18.75">
      <c r="A40" s="8" t="s">
        <v>99</v>
      </c>
      <c r="C40" s="9">
        <v>600600</v>
      </c>
      <c r="E40" s="9">
        <v>504918189567</v>
      </c>
      <c r="G40" s="9">
        <v>494630103357</v>
      </c>
      <c r="I40" s="9">
        <v>10288086210</v>
      </c>
      <c r="K40" s="9">
        <v>600600</v>
      </c>
      <c r="M40" s="9">
        <v>504918189567</v>
      </c>
      <c r="O40" s="9">
        <v>473344407751</v>
      </c>
      <c r="Q40" s="33">
        <v>31573781816</v>
      </c>
      <c r="R40" s="33"/>
    </row>
    <row r="41" spans="1:18" ht="18.75">
      <c r="A41" s="8" t="s">
        <v>167</v>
      </c>
      <c r="C41" s="9">
        <v>1000000</v>
      </c>
      <c r="E41" s="9">
        <v>999456250000</v>
      </c>
      <c r="G41" s="9">
        <v>999456250000</v>
      </c>
      <c r="I41" s="9">
        <v>0</v>
      </c>
      <c r="K41" s="9">
        <v>1000000</v>
      </c>
      <c r="M41" s="9">
        <v>999456250000</v>
      </c>
      <c r="O41" s="9">
        <v>999456250000</v>
      </c>
      <c r="Q41" s="33">
        <v>0</v>
      </c>
      <c r="R41" s="33"/>
    </row>
    <row r="42" spans="1:18" ht="18.75">
      <c r="A42" s="8" t="s">
        <v>73</v>
      </c>
      <c r="C42" s="9">
        <v>5000000</v>
      </c>
      <c r="E42" s="9">
        <v>4997281250000</v>
      </c>
      <c r="G42" s="9">
        <v>4997281250000</v>
      </c>
      <c r="I42" s="9">
        <v>0</v>
      </c>
      <c r="K42" s="9">
        <v>5000000</v>
      </c>
      <c r="M42" s="9">
        <v>4997281250000</v>
      </c>
      <c r="O42" s="9">
        <v>4998820625000</v>
      </c>
      <c r="Q42" s="33">
        <v>-1539374999</v>
      </c>
      <c r="R42" s="33"/>
    </row>
    <row r="43" spans="1:18" ht="18.75">
      <c r="A43" s="8" t="s">
        <v>104</v>
      </c>
      <c r="C43" s="9">
        <v>4995000</v>
      </c>
      <c r="E43" s="9">
        <v>4992283968750</v>
      </c>
      <c r="G43" s="9">
        <v>4992283968750</v>
      </c>
      <c r="I43" s="9">
        <v>0</v>
      </c>
      <c r="K43" s="9">
        <v>4995000</v>
      </c>
      <c r="M43" s="9">
        <v>4992283968750</v>
      </c>
      <c r="O43" s="9">
        <v>4992283968750</v>
      </c>
      <c r="Q43" s="33">
        <v>0</v>
      </c>
      <c r="R43" s="33"/>
    </row>
    <row r="44" spans="1:18" ht="18.75">
      <c r="A44" s="8" t="s">
        <v>129</v>
      </c>
      <c r="C44" s="9">
        <v>1000000</v>
      </c>
      <c r="E44" s="9">
        <v>999456250000</v>
      </c>
      <c r="G44" s="9">
        <v>999456250000</v>
      </c>
      <c r="I44" s="9">
        <v>0</v>
      </c>
      <c r="K44" s="9">
        <v>1000000</v>
      </c>
      <c r="M44" s="9">
        <v>999456250000</v>
      </c>
      <c r="O44" s="9">
        <v>999456250000</v>
      </c>
      <c r="Q44" s="33">
        <v>0</v>
      </c>
      <c r="R44" s="33"/>
    </row>
    <row r="45" spans="1:18" ht="18.75">
      <c r="A45" s="8" t="s">
        <v>83</v>
      </c>
      <c r="C45" s="9">
        <v>616817</v>
      </c>
      <c r="E45" s="9">
        <v>539724097505</v>
      </c>
      <c r="G45" s="9">
        <v>528925805698</v>
      </c>
      <c r="I45" s="9">
        <v>10798291807</v>
      </c>
      <c r="K45" s="9">
        <v>616817</v>
      </c>
      <c r="M45" s="9">
        <v>539724097505</v>
      </c>
      <c r="O45" s="9">
        <v>506584512306</v>
      </c>
      <c r="Q45" s="33">
        <v>33139585199</v>
      </c>
      <c r="R45" s="33"/>
    </row>
    <row r="46" spans="1:18" ht="18.75">
      <c r="A46" s="8" t="s">
        <v>86</v>
      </c>
      <c r="C46" s="9">
        <v>2677888</v>
      </c>
      <c r="E46" s="9">
        <v>2098295844026</v>
      </c>
      <c r="G46" s="9">
        <v>2044793970377</v>
      </c>
      <c r="I46" s="9">
        <v>53501873649</v>
      </c>
      <c r="K46" s="9">
        <v>2677888</v>
      </c>
      <c r="M46" s="9">
        <v>2098295844026</v>
      </c>
      <c r="O46" s="9">
        <v>1977347886537</v>
      </c>
      <c r="Q46" s="33">
        <v>120947957489</v>
      </c>
      <c r="R46" s="33"/>
    </row>
    <row r="47" spans="1:18" ht="18.75">
      <c r="A47" s="8" t="s">
        <v>88</v>
      </c>
      <c r="C47" s="9">
        <v>354522</v>
      </c>
      <c r="E47" s="9">
        <v>268652421171</v>
      </c>
      <c r="G47" s="9">
        <v>263245357142</v>
      </c>
      <c r="I47" s="9">
        <v>5407064029</v>
      </c>
      <c r="K47" s="9">
        <v>354522</v>
      </c>
      <c r="M47" s="9">
        <v>268652421171</v>
      </c>
      <c r="O47" s="9">
        <v>253983191105</v>
      </c>
      <c r="Q47" s="33">
        <v>14669230066</v>
      </c>
      <c r="R47" s="33"/>
    </row>
    <row r="48" spans="1:18" ht="18.75">
      <c r="A48" s="8" t="s">
        <v>93</v>
      </c>
      <c r="C48" s="9">
        <v>244013</v>
      </c>
      <c r="E48" s="9">
        <v>181666448826</v>
      </c>
      <c r="G48" s="9">
        <v>177808262197</v>
      </c>
      <c r="I48" s="9">
        <v>3858186629</v>
      </c>
      <c r="K48" s="9">
        <v>244013</v>
      </c>
      <c r="M48" s="9">
        <v>181666448826</v>
      </c>
      <c r="O48" s="9">
        <v>172418507171</v>
      </c>
      <c r="Q48" s="33">
        <v>9247941655</v>
      </c>
      <c r="R48" s="33"/>
    </row>
    <row r="49" spans="1:18" ht="18.75">
      <c r="A49" s="8" t="s">
        <v>107</v>
      </c>
      <c r="C49" s="9">
        <v>4995000</v>
      </c>
      <c r="E49" s="9">
        <v>4992283968750</v>
      </c>
      <c r="G49" s="9">
        <v>4992283968750</v>
      </c>
      <c r="I49" s="9">
        <v>0</v>
      </c>
      <c r="K49" s="9">
        <v>4995000</v>
      </c>
      <c r="M49" s="9">
        <v>4992283968750</v>
      </c>
      <c r="O49" s="9">
        <v>4992283968750</v>
      </c>
      <c r="Q49" s="33">
        <v>0</v>
      </c>
      <c r="R49" s="33"/>
    </row>
    <row r="50" spans="1:18" ht="18.75">
      <c r="A50" s="8" t="s">
        <v>126</v>
      </c>
      <c r="C50" s="9">
        <v>500000</v>
      </c>
      <c r="E50" s="9">
        <v>499728125000</v>
      </c>
      <c r="G50" s="9">
        <v>499728125000</v>
      </c>
      <c r="I50" s="9">
        <v>0</v>
      </c>
      <c r="K50" s="9">
        <v>500000</v>
      </c>
      <c r="M50" s="9">
        <v>499728125000</v>
      </c>
      <c r="O50" s="9">
        <v>499728125000</v>
      </c>
      <c r="Q50" s="33">
        <v>0</v>
      </c>
      <c r="R50" s="33"/>
    </row>
    <row r="51" spans="1:18" ht="18.75">
      <c r="A51" s="8" t="s">
        <v>138</v>
      </c>
      <c r="C51" s="9">
        <v>255000</v>
      </c>
      <c r="E51" s="9">
        <v>244276952144</v>
      </c>
      <c r="G51" s="9">
        <v>244141875631</v>
      </c>
      <c r="I51" s="9">
        <v>135076513</v>
      </c>
      <c r="K51" s="9">
        <v>255000</v>
      </c>
      <c r="M51" s="9">
        <v>244276952144</v>
      </c>
      <c r="O51" s="9">
        <v>241042761691</v>
      </c>
      <c r="Q51" s="33">
        <v>3234190453</v>
      </c>
      <c r="R51" s="33"/>
    </row>
    <row r="52" spans="1:18" ht="18.75">
      <c r="A52" s="8" t="s">
        <v>141</v>
      </c>
      <c r="C52" s="9">
        <v>4718883</v>
      </c>
      <c r="E52" s="9">
        <v>4535356736276</v>
      </c>
      <c r="G52" s="9">
        <v>4535356736276</v>
      </c>
      <c r="I52" s="9">
        <v>0</v>
      </c>
      <c r="K52" s="9">
        <v>4718883</v>
      </c>
      <c r="M52" s="9">
        <v>4535356736276</v>
      </c>
      <c r="O52" s="9">
        <v>4535356736277</v>
      </c>
      <c r="Q52" s="33">
        <v>0</v>
      </c>
      <c r="R52" s="33"/>
    </row>
    <row r="53" spans="1:18" ht="18.75">
      <c r="A53" s="8" t="s">
        <v>144</v>
      </c>
      <c r="C53" s="9">
        <v>860000</v>
      </c>
      <c r="E53" s="9">
        <v>822254455896</v>
      </c>
      <c r="G53" s="9">
        <v>822254455896</v>
      </c>
      <c r="I53" s="9">
        <v>0</v>
      </c>
      <c r="K53" s="9">
        <v>860000</v>
      </c>
      <c r="M53" s="9">
        <v>822254455896</v>
      </c>
      <c r="O53" s="9">
        <v>809859999048</v>
      </c>
      <c r="Q53" s="33">
        <v>12394456848</v>
      </c>
      <c r="R53" s="33"/>
    </row>
    <row r="54" spans="1:18" ht="18.75">
      <c r="A54" s="8" t="s">
        <v>150</v>
      </c>
      <c r="C54" s="9">
        <v>3958000</v>
      </c>
      <c r="E54" s="9">
        <v>3769630256397</v>
      </c>
      <c r="G54" s="9">
        <v>3769630256397</v>
      </c>
      <c r="I54" s="9">
        <v>0</v>
      </c>
      <c r="K54" s="9">
        <v>3958000</v>
      </c>
      <c r="M54" s="9">
        <v>3769630256397</v>
      </c>
      <c r="O54" s="9">
        <v>3769630256400</v>
      </c>
      <c r="Q54" s="33">
        <v>-2</v>
      </c>
      <c r="R54" s="33"/>
    </row>
    <row r="55" spans="1:18" ht="18.75">
      <c r="A55" s="8" t="s">
        <v>132</v>
      </c>
      <c r="C55" s="9">
        <v>995000</v>
      </c>
      <c r="E55" s="9">
        <v>994458968750</v>
      </c>
      <c r="G55" s="9">
        <v>994458968750</v>
      </c>
      <c r="I55" s="9">
        <v>0</v>
      </c>
      <c r="K55" s="9">
        <v>995000</v>
      </c>
      <c r="M55" s="9">
        <v>994458968750</v>
      </c>
      <c r="O55" s="9">
        <v>994458968750</v>
      </c>
      <c r="Q55" s="33">
        <v>0</v>
      </c>
      <c r="R55" s="33"/>
    </row>
    <row r="56" spans="1:18" ht="18.75">
      <c r="A56" s="8" t="s">
        <v>147</v>
      </c>
      <c r="C56" s="9">
        <v>995000</v>
      </c>
      <c r="E56" s="9">
        <v>859311994896</v>
      </c>
      <c r="G56" s="9">
        <v>868659909203</v>
      </c>
      <c r="I56" s="9">
        <v>-9347914306</v>
      </c>
      <c r="K56" s="9">
        <v>995000</v>
      </c>
      <c r="M56" s="9">
        <v>859311994896</v>
      </c>
      <c r="O56" s="9">
        <v>866173761781</v>
      </c>
      <c r="Q56" s="33">
        <v>-6861766884</v>
      </c>
      <c r="R56" s="33"/>
    </row>
    <row r="57" spans="1:18" ht="18.75">
      <c r="A57" s="8" t="s">
        <v>153</v>
      </c>
      <c r="C57" s="9">
        <v>760000</v>
      </c>
      <c r="E57" s="9">
        <v>664638406250</v>
      </c>
      <c r="G57" s="9">
        <v>654383985125</v>
      </c>
      <c r="I57" s="9">
        <v>10254421125</v>
      </c>
      <c r="K57" s="9">
        <v>760000</v>
      </c>
      <c r="M57" s="9">
        <v>664638406250</v>
      </c>
      <c r="O57" s="9">
        <v>676032207500</v>
      </c>
      <c r="Q57" s="33">
        <v>-11393801249</v>
      </c>
      <c r="R57" s="33"/>
    </row>
    <row r="58" spans="1:18" ht="18.75">
      <c r="A58" s="8" t="s">
        <v>114</v>
      </c>
      <c r="C58" s="9">
        <v>2400000</v>
      </c>
      <c r="E58" s="9">
        <v>2398695000000</v>
      </c>
      <c r="G58" s="9">
        <v>2398695000000</v>
      </c>
      <c r="I58" s="9">
        <v>0</v>
      </c>
      <c r="K58" s="9">
        <v>2400000</v>
      </c>
      <c r="M58" s="9">
        <v>2398695000000</v>
      </c>
      <c r="O58" s="9">
        <v>2398695000000</v>
      </c>
      <c r="Q58" s="33">
        <v>0</v>
      </c>
      <c r="R58" s="33"/>
    </row>
    <row r="59" spans="1:18" ht="18.75">
      <c r="A59" s="8" t="s">
        <v>123</v>
      </c>
      <c r="C59" s="9">
        <v>1000000</v>
      </c>
      <c r="E59" s="9">
        <v>999456250000</v>
      </c>
      <c r="G59" s="9">
        <v>999456250000</v>
      </c>
      <c r="I59" s="9">
        <v>0</v>
      </c>
      <c r="K59" s="9">
        <v>1000000</v>
      </c>
      <c r="M59" s="9">
        <v>999456250000</v>
      </c>
      <c r="O59" s="9">
        <v>999456250000</v>
      </c>
      <c r="Q59" s="33">
        <v>0</v>
      </c>
      <c r="R59" s="33"/>
    </row>
    <row r="60" spans="1:18" ht="18.75">
      <c r="A60" s="8" t="s">
        <v>156</v>
      </c>
      <c r="C60" s="9">
        <v>500643</v>
      </c>
      <c r="E60" s="9">
        <v>413956742462</v>
      </c>
      <c r="G60" s="9">
        <v>420471569957</v>
      </c>
      <c r="I60" s="9">
        <v>-6514827494</v>
      </c>
      <c r="K60" s="9">
        <v>500643</v>
      </c>
      <c r="M60" s="9">
        <v>413956742462</v>
      </c>
      <c r="O60" s="9">
        <v>422783282940</v>
      </c>
      <c r="Q60" s="33">
        <v>-8826540477</v>
      </c>
      <c r="R60" s="33"/>
    </row>
    <row r="61" spans="1:18" ht="18.75">
      <c r="A61" s="8" t="s">
        <v>159</v>
      </c>
      <c r="C61" s="9">
        <v>1889139</v>
      </c>
      <c r="E61" s="9">
        <v>1583219490326</v>
      </c>
      <c r="G61" s="9">
        <v>1547420890964</v>
      </c>
      <c r="I61" s="9">
        <v>35798599362</v>
      </c>
      <c r="K61" s="9">
        <v>1889139</v>
      </c>
      <c r="M61" s="9">
        <v>1583219490326</v>
      </c>
      <c r="O61" s="9">
        <v>1516153759877</v>
      </c>
      <c r="Q61" s="33">
        <v>67065730449</v>
      </c>
      <c r="R61" s="33"/>
    </row>
    <row r="62" spans="1:18" ht="18.75">
      <c r="A62" s="8" t="s">
        <v>110</v>
      </c>
      <c r="C62" s="9">
        <v>2997000</v>
      </c>
      <c r="E62" s="9">
        <v>2995370381250</v>
      </c>
      <c r="G62" s="9">
        <v>2995370381250</v>
      </c>
      <c r="I62" s="9">
        <v>0</v>
      </c>
      <c r="K62" s="9">
        <v>2997000</v>
      </c>
      <c r="M62" s="9">
        <v>2995370381250</v>
      </c>
      <c r="O62" s="9">
        <v>2995370381250</v>
      </c>
      <c r="Q62" s="33">
        <v>0</v>
      </c>
      <c r="R62" s="33"/>
    </row>
    <row r="63" spans="1:18" ht="18.75">
      <c r="A63" s="8" t="s">
        <v>113</v>
      </c>
      <c r="C63" s="9">
        <v>2000000</v>
      </c>
      <c r="E63" s="9">
        <v>1998912500000</v>
      </c>
      <c r="G63" s="9">
        <v>1998912500000</v>
      </c>
      <c r="I63" s="9">
        <v>0</v>
      </c>
      <c r="K63" s="9">
        <v>2000000</v>
      </c>
      <c r="M63" s="9">
        <v>1998912500000</v>
      </c>
      <c r="O63" s="9">
        <v>1998912500000</v>
      </c>
      <c r="Q63" s="33">
        <v>0</v>
      </c>
      <c r="R63" s="33"/>
    </row>
    <row r="64" spans="1:18" ht="18.75">
      <c r="A64" s="8" t="s">
        <v>162</v>
      </c>
      <c r="C64" s="9">
        <v>8630890</v>
      </c>
      <c r="E64" s="9">
        <v>6752630106233</v>
      </c>
      <c r="G64" s="9">
        <v>6752630106233</v>
      </c>
      <c r="I64" s="9">
        <v>0</v>
      </c>
      <c r="K64" s="9">
        <v>8630890</v>
      </c>
      <c r="M64" s="9">
        <v>6752630106233</v>
      </c>
      <c r="O64" s="9">
        <v>6752630106233</v>
      </c>
      <c r="Q64" s="33">
        <v>0</v>
      </c>
      <c r="R64" s="33"/>
    </row>
    <row r="65" spans="1:18" ht="18.75">
      <c r="A65" s="8" t="s">
        <v>165</v>
      </c>
      <c r="C65" s="9">
        <v>1250000</v>
      </c>
      <c r="E65" s="9">
        <v>954730582812</v>
      </c>
      <c r="G65" s="9">
        <v>983489936406</v>
      </c>
      <c r="I65" s="9">
        <v>-28759353593</v>
      </c>
      <c r="K65" s="9">
        <v>1250000</v>
      </c>
      <c r="M65" s="9">
        <v>954730582812</v>
      </c>
      <c r="O65" s="9">
        <v>977898832045</v>
      </c>
      <c r="Q65" s="33">
        <v>-23168249232</v>
      </c>
      <c r="R65" s="33"/>
    </row>
    <row r="66" spans="1:18" ht="18.75">
      <c r="A66" s="8" t="s">
        <v>101</v>
      </c>
      <c r="C66" s="9">
        <v>7400000</v>
      </c>
      <c r="E66" s="9">
        <v>7395976250000</v>
      </c>
      <c r="G66" s="9">
        <v>7395976250000</v>
      </c>
      <c r="I66" s="9">
        <v>0</v>
      </c>
      <c r="K66" s="9">
        <v>7400000</v>
      </c>
      <c r="M66" s="9">
        <v>7395976250000</v>
      </c>
      <c r="O66" s="9">
        <v>7400000000000</v>
      </c>
      <c r="Q66" s="33">
        <v>-4023749999</v>
      </c>
      <c r="R66" s="33"/>
    </row>
    <row r="67" spans="1:18" ht="18.75">
      <c r="A67" s="8" t="s">
        <v>120</v>
      </c>
      <c r="C67" s="9">
        <v>7980000</v>
      </c>
      <c r="E67" s="9">
        <v>7975660875000</v>
      </c>
      <c r="G67" s="9">
        <v>7975660875000</v>
      </c>
      <c r="I67" s="9">
        <v>0</v>
      </c>
      <c r="K67" s="9">
        <v>7980000</v>
      </c>
      <c r="M67" s="9">
        <v>7975660875000</v>
      </c>
      <c r="O67" s="9">
        <v>7980000000000</v>
      </c>
      <c r="Q67" s="33">
        <v>-4339124999</v>
      </c>
      <c r="R67" s="33"/>
    </row>
    <row r="68" spans="1:18" ht="18.75">
      <c r="A68" s="11" t="s">
        <v>170</v>
      </c>
      <c r="C68" s="13">
        <v>1887800</v>
      </c>
      <c r="E68" s="13">
        <v>4896402334768</v>
      </c>
      <c r="G68" s="13">
        <v>4899954802000</v>
      </c>
      <c r="I68" s="13">
        <v>-3552467231</v>
      </c>
      <c r="K68" s="13">
        <v>1887800</v>
      </c>
      <c r="M68" s="13">
        <v>4896402334768</v>
      </c>
      <c r="O68" s="13">
        <v>4899954802000</v>
      </c>
      <c r="Q68" s="35">
        <v>-3552467231</v>
      </c>
      <c r="R68" s="35"/>
    </row>
    <row r="69" spans="1:18" ht="21">
      <c r="A69" s="15" t="s">
        <v>27</v>
      </c>
      <c r="C69" s="16">
        <v>2758312940</v>
      </c>
      <c r="E69" s="16">
        <v>94285290510928</v>
      </c>
      <c r="G69" s="16">
        <v>94143436008223</v>
      </c>
      <c r="I69" s="16">
        <v>141854502721</v>
      </c>
      <c r="K69" s="16">
        <v>2758312940</v>
      </c>
      <c r="M69" s="16">
        <v>94285290510928</v>
      </c>
      <c r="O69" s="16">
        <v>92866120332798</v>
      </c>
      <c r="Q69" s="39">
        <v>1419170178146</v>
      </c>
      <c r="R69" s="39"/>
    </row>
  </sheetData>
  <mergeCells count="70">
    <mergeCell ref="Q68:R68"/>
    <mergeCell ref="Q69:R69"/>
    <mergeCell ref="Q63:R63"/>
    <mergeCell ref="Q64:R64"/>
    <mergeCell ref="Q65:R65"/>
    <mergeCell ref="Q66:R66"/>
    <mergeCell ref="Q67:R67"/>
    <mergeCell ref="Q58:R58"/>
    <mergeCell ref="Q59:R59"/>
    <mergeCell ref="Q60:R60"/>
    <mergeCell ref="Q61:R61"/>
    <mergeCell ref="Q62:R62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7"/>
  <sheetViews>
    <sheetView rightToLeft="1" workbookViewId="0">
      <selection sqref="A1:XFD1048576"/>
    </sheetView>
  </sheetViews>
  <sheetFormatPr defaultRowHeight="12.75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3.85546875" bestFit="1" customWidth="1"/>
    <col min="7" max="7" width="1.28515625" customWidth="1"/>
    <col min="8" max="8" width="17.85546875" bestFit="1" customWidth="1"/>
    <col min="9" max="9" width="1.28515625" customWidth="1"/>
    <col min="10" max="10" width="17.7109375" bestFit="1" customWidth="1"/>
    <col min="11" max="11" width="1.28515625" customWidth="1"/>
    <col min="12" max="12" width="12.140625" bestFit="1" customWidth="1"/>
    <col min="13" max="13" width="1.28515625" customWidth="1"/>
    <col min="14" max="14" width="17.7109375" bestFit="1" customWidth="1"/>
    <col min="15" max="15" width="1.28515625" customWidth="1"/>
    <col min="16" max="16" width="5.42578125" bestFit="1" customWidth="1"/>
    <col min="17" max="17" width="1.28515625" customWidth="1"/>
    <col min="18" max="18" width="10.28515625" bestFit="1" customWidth="1"/>
    <col min="19" max="19" width="1.28515625" customWidth="1"/>
    <col min="20" max="20" width="13.85546875" bestFit="1" customWidth="1"/>
    <col min="21" max="21" width="1.28515625" customWidth="1"/>
    <col min="22" max="22" width="16.140625" bestFit="1" customWidth="1"/>
    <col min="23" max="23" width="1.28515625" customWidth="1"/>
    <col min="24" max="24" width="17.85546875" bestFit="1" customWidth="1"/>
    <col min="25" max="25" width="1.28515625" customWidth="1"/>
    <col min="26" max="26" width="17.85546875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5.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</row>
    <row r="2" spans="1:28" ht="25.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</row>
    <row r="3" spans="1:28" ht="25.5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</row>
    <row r="4" spans="1:28" ht="24">
      <c r="A4" s="1" t="s">
        <v>3</v>
      </c>
      <c r="B4" s="27" t="s">
        <v>4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</row>
    <row r="5" spans="1:28" ht="24">
      <c r="A5" s="27" t="s">
        <v>5</v>
      </c>
      <c r="B5" s="27"/>
      <c r="C5" s="27" t="s">
        <v>6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</row>
    <row r="6" spans="1:28" ht="21">
      <c r="F6" s="28" t="s">
        <v>7</v>
      </c>
      <c r="G6" s="28"/>
      <c r="H6" s="28"/>
      <c r="I6" s="28"/>
      <c r="J6" s="28"/>
      <c r="L6" s="28" t="s">
        <v>8</v>
      </c>
      <c r="M6" s="28"/>
      <c r="N6" s="28"/>
      <c r="O6" s="28"/>
      <c r="P6" s="28"/>
      <c r="Q6" s="28"/>
      <c r="R6" s="28"/>
      <c r="T6" s="28" t="s">
        <v>9</v>
      </c>
      <c r="U6" s="28"/>
      <c r="V6" s="28"/>
      <c r="W6" s="28"/>
      <c r="X6" s="28"/>
      <c r="Y6" s="28"/>
      <c r="Z6" s="28"/>
      <c r="AA6" s="28"/>
      <c r="AB6" s="28"/>
    </row>
    <row r="7" spans="1:28" ht="21">
      <c r="F7" s="3"/>
      <c r="G7" s="3"/>
      <c r="H7" s="3"/>
      <c r="I7" s="3"/>
      <c r="J7" s="3"/>
      <c r="L7" s="29" t="s">
        <v>10</v>
      </c>
      <c r="M7" s="29"/>
      <c r="N7" s="29"/>
      <c r="O7" s="3"/>
      <c r="P7" s="29" t="s">
        <v>11</v>
      </c>
      <c r="Q7" s="29"/>
      <c r="R7" s="29"/>
      <c r="T7" s="3"/>
      <c r="U7" s="3"/>
      <c r="V7" s="3"/>
      <c r="W7" s="3"/>
      <c r="X7" s="3"/>
      <c r="Y7" s="3"/>
      <c r="Z7" s="3"/>
      <c r="AA7" s="3"/>
      <c r="AB7" s="3"/>
    </row>
    <row r="8" spans="1:28" ht="21">
      <c r="A8" s="28" t="s">
        <v>12</v>
      </c>
      <c r="B8" s="28"/>
      <c r="C8" s="28"/>
      <c r="E8" s="28" t="s">
        <v>13</v>
      </c>
      <c r="F8" s="28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18.75">
      <c r="A9" s="30" t="s">
        <v>19</v>
      </c>
      <c r="B9" s="30"/>
      <c r="C9" s="30"/>
      <c r="E9" s="31">
        <v>1010000000</v>
      </c>
      <c r="F9" s="31"/>
      <c r="H9" s="6">
        <v>1137585759770</v>
      </c>
      <c r="J9" s="6">
        <v>1259756223900</v>
      </c>
      <c r="L9" s="6">
        <v>426159518</v>
      </c>
      <c r="N9" s="6">
        <v>0</v>
      </c>
      <c r="P9" s="6">
        <v>0</v>
      </c>
      <c r="R9" s="6">
        <v>0</v>
      </c>
      <c r="T9" s="6">
        <v>1436159518</v>
      </c>
      <c r="V9" s="6">
        <v>875</v>
      </c>
      <c r="X9" s="6">
        <v>1137585759770</v>
      </c>
      <c r="Z9" s="6">
        <v>1246925754310.1299</v>
      </c>
      <c r="AB9" s="7">
        <v>0.69</v>
      </c>
    </row>
    <row r="10" spans="1:28" ht="18.75">
      <c r="A10" s="32" t="s">
        <v>20</v>
      </c>
      <c r="B10" s="32"/>
      <c r="C10" s="32"/>
      <c r="E10" s="33">
        <v>10800000</v>
      </c>
      <c r="F10" s="33"/>
      <c r="H10" s="9">
        <v>339200172000</v>
      </c>
      <c r="J10" s="9">
        <v>1131664089600</v>
      </c>
      <c r="L10" s="9">
        <v>0</v>
      </c>
      <c r="N10" s="9">
        <v>0</v>
      </c>
      <c r="P10" s="9">
        <v>0</v>
      </c>
      <c r="R10" s="9">
        <v>0</v>
      </c>
      <c r="T10" s="9">
        <v>10800000</v>
      </c>
      <c r="V10" s="9">
        <v>105400</v>
      </c>
      <c r="X10" s="9">
        <v>339200172000</v>
      </c>
      <c r="Z10" s="9">
        <v>1129520786400</v>
      </c>
      <c r="AB10" s="10">
        <v>0.63</v>
      </c>
    </row>
    <row r="11" spans="1:28" ht="18.75">
      <c r="A11" s="32" t="s">
        <v>21</v>
      </c>
      <c r="B11" s="32"/>
      <c r="C11" s="32"/>
      <c r="E11" s="33">
        <v>232033250</v>
      </c>
      <c r="F11" s="33"/>
      <c r="H11" s="9">
        <v>454136244821</v>
      </c>
      <c r="J11" s="9">
        <v>506296952917.52301</v>
      </c>
      <c r="L11" s="9">
        <v>0</v>
      </c>
      <c r="N11" s="9">
        <v>0</v>
      </c>
      <c r="P11" s="9">
        <v>0</v>
      </c>
      <c r="R11" s="9">
        <v>0</v>
      </c>
      <c r="T11" s="9">
        <v>232033250</v>
      </c>
      <c r="V11" s="9">
        <v>2099</v>
      </c>
      <c r="X11" s="9">
        <v>454136244821</v>
      </c>
      <c r="Z11" s="9">
        <v>483272989619.77301</v>
      </c>
      <c r="AB11" s="10">
        <v>0.27</v>
      </c>
    </row>
    <row r="12" spans="1:28" ht="18.75">
      <c r="A12" s="32" t="s">
        <v>22</v>
      </c>
      <c r="B12" s="32"/>
      <c r="C12" s="32"/>
      <c r="E12" s="33">
        <v>76532</v>
      </c>
      <c r="F12" s="33"/>
      <c r="H12" s="9">
        <v>342247095041</v>
      </c>
      <c r="J12" s="9">
        <v>1908614935045.7</v>
      </c>
      <c r="L12" s="9">
        <v>0</v>
      </c>
      <c r="N12" s="9">
        <v>0</v>
      </c>
      <c r="P12" s="9">
        <v>0</v>
      </c>
      <c r="R12" s="9">
        <v>0</v>
      </c>
      <c r="T12" s="9">
        <v>76532</v>
      </c>
      <c r="V12" s="9">
        <v>24769960</v>
      </c>
      <c r="X12" s="9">
        <v>342247095041</v>
      </c>
      <c r="Z12" s="9">
        <v>1891144911731.0701</v>
      </c>
      <c r="AB12" s="10">
        <v>1.05</v>
      </c>
    </row>
    <row r="13" spans="1:28" ht="18.75">
      <c r="A13" s="32" t="s">
        <v>23</v>
      </c>
      <c r="B13" s="32"/>
      <c r="C13" s="32"/>
      <c r="E13" s="33">
        <v>0</v>
      </c>
      <c r="F13" s="33"/>
      <c r="H13" s="9">
        <v>0</v>
      </c>
      <c r="J13" s="9">
        <v>0</v>
      </c>
      <c r="L13" s="9">
        <v>1482963</v>
      </c>
      <c r="N13" s="9">
        <v>18938875058</v>
      </c>
      <c r="P13" s="9">
        <v>0</v>
      </c>
      <c r="R13" s="9">
        <v>0</v>
      </c>
      <c r="T13" s="9">
        <v>1482963</v>
      </c>
      <c r="V13" s="9">
        <v>9927</v>
      </c>
      <c r="X13" s="9">
        <v>14552464134</v>
      </c>
      <c r="Z13" s="9">
        <v>14607577482.2913</v>
      </c>
      <c r="AB13" s="10">
        <v>0.01</v>
      </c>
    </row>
    <row r="14" spans="1:28" ht="18.75">
      <c r="A14" s="32" t="s">
        <v>24</v>
      </c>
      <c r="B14" s="32"/>
      <c r="C14" s="32"/>
      <c r="E14" s="33">
        <v>0</v>
      </c>
      <c r="F14" s="33"/>
      <c r="H14" s="9">
        <v>0</v>
      </c>
      <c r="J14" s="9">
        <v>0</v>
      </c>
      <c r="L14" s="9">
        <v>497777</v>
      </c>
      <c r="N14" s="9">
        <v>0</v>
      </c>
      <c r="P14" s="9">
        <v>0</v>
      </c>
      <c r="R14" s="9">
        <v>0</v>
      </c>
      <c r="T14" s="9">
        <v>497777</v>
      </c>
      <c r="V14" s="9">
        <v>8927</v>
      </c>
      <c r="X14" s="9">
        <v>4386410924</v>
      </c>
      <c r="Z14" s="9">
        <v>4409305823.6933298</v>
      </c>
      <c r="AB14" s="10">
        <v>0</v>
      </c>
    </row>
    <row r="15" spans="1:28" ht="18.75">
      <c r="A15" s="32" t="s">
        <v>25</v>
      </c>
      <c r="B15" s="32"/>
      <c r="C15" s="32"/>
      <c r="E15" s="33">
        <v>0</v>
      </c>
      <c r="F15" s="33"/>
      <c r="H15" s="9">
        <v>0</v>
      </c>
      <c r="J15" s="9">
        <v>0</v>
      </c>
      <c r="L15" s="9">
        <v>77375000</v>
      </c>
      <c r="N15" s="9">
        <v>1038760366783</v>
      </c>
      <c r="P15" s="9">
        <v>0</v>
      </c>
      <c r="R15" s="9">
        <v>0</v>
      </c>
      <c r="T15" s="9">
        <v>77375000</v>
      </c>
      <c r="V15" s="9">
        <v>13700</v>
      </c>
      <c r="X15" s="9">
        <v>1038760366783</v>
      </c>
      <c r="Z15" s="9">
        <v>1051843410125</v>
      </c>
      <c r="AB15" s="10">
        <v>0.57999999999999996</v>
      </c>
    </row>
    <row r="16" spans="1:28" ht="18.75">
      <c r="A16" s="34" t="s">
        <v>26</v>
      </c>
      <c r="B16" s="34"/>
      <c r="C16" s="34"/>
      <c r="D16" s="12"/>
      <c r="E16" s="33">
        <v>0</v>
      </c>
      <c r="F16" s="35"/>
      <c r="H16" s="13">
        <v>0</v>
      </c>
      <c r="J16" s="13">
        <v>0</v>
      </c>
      <c r="L16" s="13">
        <v>400000000</v>
      </c>
      <c r="N16" s="13">
        <v>771905010000</v>
      </c>
      <c r="P16" s="13">
        <v>0</v>
      </c>
      <c r="R16" s="13">
        <v>0</v>
      </c>
      <c r="T16" s="13">
        <v>400000000</v>
      </c>
      <c r="V16" s="13">
        <v>2191</v>
      </c>
      <c r="X16" s="13">
        <v>865175609000</v>
      </c>
      <c r="Z16" s="13">
        <v>869625428000</v>
      </c>
      <c r="AB16" s="14">
        <v>0.48</v>
      </c>
    </row>
    <row r="17" spans="1:28" ht="21">
      <c r="A17" s="36" t="s">
        <v>27</v>
      </c>
      <c r="B17" s="36"/>
      <c r="C17" s="36"/>
      <c r="D17" s="36"/>
      <c r="F17" s="16">
        <v>1252909782</v>
      </c>
      <c r="H17" s="16">
        <v>2273169271632</v>
      </c>
      <c r="J17" s="16">
        <v>4806332201463.2197</v>
      </c>
      <c r="L17" s="16">
        <v>905515258</v>
      </c>
      <c r="N17" s="16">
        <v>1829604251841</v>
      </c>
      <c r="P17" s="16">
        <v>0</v>
      </c>
      <c r="R17" s="16">
        <v>0</v>
      </c>
      <c r="T17" s="16">
        <v>2158425040</v>
      </c>
      <c r="V17" s="16"/>
      <c r="X17" s="16">
        <v>4196044122473</v>
      </c>
      <c r="Z17" s="16">
        <v>6691350163491.96</v>
      </c>
      <c r="AB17" s="17">
        <v>3.71</v>
      </c>
    </row>
  </sheetData>
  <mergeCells count="30">
    <mergeCell ref="A17:D17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7"/>
  <sheetViews>
    <sheetView rightToLeft="1" workbookViewId="0">
      <selection activeCell="A11" sqref="A11:XFD17"/>
    </sheetView>
  </sheetViews>
  <sheetFormatPr defaultRowHeight="12.75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</row>
    <row r="2" spans="1:49" ht="21.75" customHeight="1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</row>
    <row r="3" spans="1:49" ht="21.75" customHeight="1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</row>
    <row r="4" spans="1:49" ht="14.45" customHeight="1"/>
    <row r="5" spans="1:49" ht="14.45" customHeight="1">
      <c r="A5" s="27" t="s">
        <v>28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</row>
    <row r="6" spans="1:49" ht="14.45" customHeight="1">
      <c r="I6" s="28" t="s">
        <v>7</v>
      </c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C6" s="28" t="s">
        <v>9</v>
      </c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</row>
    <row r="7" spans="1:49" ht="14.45" customHeight="1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>
      <c r="A8" s="28" t="s">
        <v>29</v>
      </c>
      <c r="B8" s="28"/>
      <c r="C8" s="28"/>
      <c r="D8" s="28"/>
      <c r="E8" s="28"/>
      <c r="F8" s="28"/>
      <c r="G8" s="28"/>
      <c r="I8" s="28" t="s">
        <v>30</v>
      </c>
      <c r="J8" s="28"/>
      <c r="K8" s="28"/>
      <c r="M8" s="28" t="s">
        <v>31</v>
      </c>
      <c r="N8" s="28"/>
      <c r="O8" s="28"/>
      <c r="Q8" s="28" t="s">
        <v>32</v>
      </c>
      <c r="R8" s="28"/>
      <c r="S8" s="28"/>
      <c r="T8" s="28"/>
      <c r="U8" s="28"/>
      <c r="W8" s="28" t="s">
        <v>33</v>
      </c>
      <c r="X8" s="28"/>
      <c r="Y8" s="28"/>
      <c r="Z8" s="28"/>
      <c r="AA8" s="28"/>
      <c r="AC8" s="28" t="s">
        <v>30</v>
      </c>
      <c r="AD8" s="28"/>
      <c r="AE8" s="28"/>
      <c r="AF8" s="28"/>
      <c r="AG8" s="28"/>
      <c r="AI8" s="28" t="s">
        <v>31</v>
      </c>
      <c r="AJ8" s="28"/>
      <c r="AK8" s="28"/>
      <c r="AM8" s="28" t="s">
        <v>32</v>
      </c>
      <c r="AN8" s="28"/>
      <c r="AO8" s="28"/>
      <c r="AQ8" s="28" t="s">
        <v>33</v>
      </c>
      <c r="AR8" s="28"/>
      <c r="AS8" s="28"/>
    </row>
    <row r="9" spans="1:49" ht="21.75" customHeight="1">
      <c r="A9" s="30" t="s">
        <v>34</v>
      </c>
      <c r="B9" s="30"/>
      <c r="C9" s="30"/>
      <c r="D9" s="30"/>
      <c r="E9" s="30"/>
      <c r="F9" s="30"/>
      <c r="G9" s="30"/>
      <c r="I9" s="31">
        <v>1010000000</v>
      </c>
      <c r="J9" s="31"/>
      <c r="K9" s="31"/>
      <c r="M9" s="31">
        <v>1383</v>
      </c>
      <c r="N9" s="31"/>
      <c r="O9" s="31"/>
      <c r="Q9" s="30" t="s">
        <v>35</v>
      </c>
      <c r="R9" s="30"/>
      <c r="S9" s="30"/>
      <c r="T9" s="30"/>
      <c r="U9" s="30"/>
      <c r="W9" s="37">
        <v>0.19924241723316799</v>
      </c>
      <c r="X9" s="37"/>
      <c r="Y9" s="37"/>
      <c r="Z9" s="37"/>
      <c r="AA9" s="37"/>
      <c r="AC9" s="31">
        <v>1436159518</v>
      </c>
      <c r="AD9" s="31"/>
      <c r="AE9" s="31"/>
      <c r="AF9" s="31"/>
      <c r="AG9" s="31"/>
      <c r="AI9" s="31">
        <v>973</v>
      </c>
      <c r="AJ9" s="31"/>
      <c r="AK9" s="31"/>
      <c r="AM9" s="30" t="s">
        <v>35</v>
      </c>
      <c r="AN9" s="30"/>
      <c r="AO9" s="30"/>
      <c r="AQ9" s="37">
        <v>0.19924241723316799</v>
      </c>
      <c r="AR9" s="37"/>
      <c r="AS9" s="37"/>
    </row>
    <row r="10" spans="1:49" ht="21.75" customHeight="1">
      <c r="A10" s="32" t="s">
        <v>36</v>
      </c>
      <c r="B10" s="32"/>
      <c r="C10" s="32"/>
      <c r="D10" s="32"/>
      <c r="E10" s="32"/>
      <c r="F10" s="32"/>
      <c r="G10" s="32"/>
      <c r="I10" s="33">
        <v>0</v>
      </c>
      <c r="J10" s="33"/>
      <c r="K10" s="33"/>
      <c r="M10" s="33">
        <v>0</v>
      </c>
      <c r="N10" s="33"/>
      <c r="O10" s="33"/>
      <c r="W10" s="38">
        <v>0</v>
      </c>
      <c r="X10" s="38"/>
      <c r="Y10" s="38"/>
      <c r="Z10" s="38"/>
      <c r="AA10" s="38"/>
      <c r="AC10" s="33">
        <v>400000000</v>
      </c>
      <c r="AD10" s="33"/>
      <c r="AE10" s="33"/>
      <c r="AF10" s="33"/>
      <c r="AG10" s="33"/>
      <c r="AI10" s="33">
        <v>2615</v>
      </c>
      <c r="AJ10" s="33"/>
      <c r="AK10" s="33"/>
      <c r="AM10" s="32" t="s">
        <v>37</v>
      </c>
      <c r="AN10" s="32"/>
      <c r="AO10" s="32"/>
      <c r="AQ10" s="38">
        <v>0.197670464509209</v>
      </c>
      <c r="AR10" s="38"/>
      <c r="AS10" s="38"/>
    </row>
    <row r="11" spans="1:49" ht="21.75" customHeight="1"/>
    <row r="12" spans="1:49" ht="21.75" customHeight="1"/>
    <row r="13" spans="1:49" ht="21.75" customHeight="1"/>
    <row r="14" spans="1:49" ht="21.75" customHeight="1"/>
    <row r="15" spans="1:49" ht="21.75" customHeight="1"/>
    <row r="16" spans="1:49" ht="21.75" customHeight="1"/>
    <row r="17" ht="21.75" customHeight="1"/>
  </sheetData>
  <mergeCells count="32">
    <mergeCell ref="AI10:AK10"/>
    <mergeCell ref="AM10:AO10"/>
    <mergeCell ref="AQ10:AS10"/>
    <mergeCell ref="A10:G10"/>
    <mergeCell ref="I10:K10"/>
    <mergeCell ref="M10:O10"/>
    <mergeCell ref="W10:AA10"/>
    <mergeCell ref="AC10:AG10"/>
    <mergeCell ref="AC8:AG8"/>
    <mergeCell ref="AI8:AK8"/>
    <mergeCell ref="AM8:AO8"/>
    <mergeCell ref="AQ8:AS8"/>
    <mergeCell ref="A9:G9"/>
    <mergeCell ref="I9:K9"/>
    <mergeCell ref="M9:O9"/>
    <mergeCell ref="Q9:U9"/>
    <mergeCell ref="W9:AA9"/>
    <mergeCell ref="AC9:AG9"/>
    <mergeCell ref="AI9:AK9"/>
    <mergeCell ref="AM9:AO9"/>
    <mergeCell ref="AQ9:AS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8"/>
  <sheetViews>
    <sheetView rightToLeft="1" workbookViewId="0">
      <selection sqref="A1:XFD1048576"/>
    </sheetView>
  </sheetViews>
  <sheetFormatPr defaultRowHeight="12.75"/>
  <cols>
    <col min="1" max="1" width="6.140625" bestFit="1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7.85546875" bestFit="1" customWidth="1"/>
    <col min="8" max="8" width="1.28515625" customWidth="1"/>
    <col min="9" max="9" width="17.85546875" bestFit="1" customWidth="1"/>
    <col min="10" max="10" width="1.28515625" customWidth="1"/>
    <col min="11" max="11" width="5.42578125" bestFit="1" customWidth="1"/>
    <col min="12" max="12" width="1.28515625" customWidth="1"/>
    <col min="13" max="13" width="12.85546875" bestFit="1" customWidth="1"/>
    <col min="14" max="14" width="1.28515625" customWidth="1"/>
    <col min="15" max="15" width="5.42578125" bestFit="1" customWidth="1"/>
    <col min="16" max="16" width="1.28515625" customWidth="1"/>
    <col min="17" max="17" width="10.28515625" bestFit="1" customWidth="1"/>
    <col min="18" max="18" width="1.28515625" customWidth="1"/>
    <col min="19" max="19" width="12.140625" bestFit="1" customWidth="1"/>
    <col min="20" max="20" width="1.28515625" customWidth="1"/>
    <col min="21" max="21" width="22.28515625" bestFit="1" customWidth="1"/>
    <col min="22" max="22" width="1.28515625" customWidth="1"/>
    <col min="23" max="23" width="17.85546875" bestFit="1" customWidth="1"/>
    <col min="24" max="24" width="1.28515625" customWidth="1"/>
    <col min="25" max="25" width="19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25.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</row>
    <row r="2" spans="1:27" ht="25.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</row>
    <row r="3" spans="1:27" ht="25.5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</row>
    <row r="5" spans="1:27" ht="24">
      <c r="A5" s="1" t="s">
        <v>38</v>
      </c>
      <c r="B5" s="27" t="s">
        <v>39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 ht="21">
      <c r="E6" s="28" t="s">
        <v>7</v>
      </c>
      <c r="F6" s="28"/>
      <c r="G6" s="28"/>
      <c r="H6" s="28"/>
      <c r="I6" s="28"/>
      <c r="K6" s="28" t="s">
        <v>8</v>
      </c>
      <c r="L6" s="28"/>
      <c r="M6" s="28"/>
      <c r="N6" s="28"/>
      <c r="O6" s="28"/>
      <c r="P6" s="28"/>
      <c r="Q6" s="28"/>
      <c r="S6" s="28" t="s">
        <v>9</v>
      </c>
      <c r="T6" s="28"/>
      <c r="U6" s="28"/>
      <c r="V6" s="28"/>
      <c r="W6" s="28"/>
      <c r="X6" s="28"/>
      <c r="Y6" s="28"/>
      <c r="Z6" s="28"/>
      <c r="AA6" s="28"/>
    </row>
    <row r="7" spans="1:27" ht="21">
      <c r="E7" s="3"/>
      <c r="F7" s="3"/>
      <c r="G7" s="3"/>
      <c r="H7" s="3"/>
      <c r="I7" s="3"/>
      <c r="K7" s="29" t="s">
        <v>40</v>
      </c>
      <c r="L7" s="29"/>
      <c r="M7" s="29"/>
      <c r="N7" s="3"/>
      <c r="O7" s="29" t="s">
        <v>41</v>
      </c>
      <c r="P7" s="29"/>
      <c r="Q7" s="29"/>
      <c r="S7" s="3"/>
      <c r="T7" s="3"/>
      <c r="U7" s="3"/>
      <c r="V7" s="3"/>
      <c r="W7" s="3"/>
      <c r="X7" s="3"/>
      <c r="Y7" s="3"/>
      <c r="Z7" s="3"/>
      <c r="AA7" s="3"/>
    </row>
    <row r="8" spans="1:27" ht="21">
      <c r="A8" s="28" t="s">
        <v>42</v>
      </c>
      <c r="B8" s="28"/>
      <c r="D8" s="28" t="s">
        <v>43</v>
      </c>
      <c r="E8" s="28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44</v>
      </c>
      <c r="W8" s="2" t="s">
        <v>14</v>
      </c>
      <c r="Y8" s="2" t="s">
        <v>15</v>
      </c>
      <c r="AA8" s="2" t="s">
        <v>18</v>
      </c>
    </row>
    <row r="9" spans="1:27" ht="18.75">
      <c r="A9" s="30" t="s">
        <v>45</v>
      </c>
      <c r="B9" s="30"/>
      <c r="D9" s="31">
        <v>14810000</v>
      </c>
      <c r="E9" s="31"/>
      <c r="G9" s="6">
        <v>150199329347</v>
      </c>
      <c r="I9" s="6">
        <v>237892585700</v>
      </c>
      <c r="K9" s="6">
        <v>0</v>
      </c>
      <c r="M9" s="6">
        <v>0</v>
      </c>
      <c r="O9" s="6">
        <v>0</v>
      </c>
      <c r="Q9" s="6">
        <v>0</v>
      </c>
      <c r="S9" s="6">
        <v>14810000</v>
      </c>
      <c r="U9" s="6">
        <v>16000</v>
      </c>
      <c r="W9" s="6">
        <v>150199329347</v>
      </c>
      <c r="Y9" s="6">
        <v>236414992000</v>
      </c>
      <c r="AA9" s="7">
        <v>0.13</v>
      </c>
    </row>
    <row r="10" spans="1:27" ht="18.75">
      <c r="A10" s="32" t="s">
        <v>46</v>
      </c>
      <c r="B10" s="32"/>
      <c r="D10" s="33">
        <v>87949312</v>
      </c>
      <c r="E10" s="33"/>
      <c r="G10" s="9">
        <v>1041132522045</v>
      </c>
      <c r="I10" s="9">
        <v>1464784357949.4399</v>
      </c>
      <c r="K10" s="9">
        <v>0</v>
      </c>
      <c r="M10" s="9">
        <v>0</v>
      </c>
      <c r="O10" s="9">
        <v>0</v>
      </c>
      <c r="Q10" s="9">
        <v>0</v>
      </c>
      <c r="S10" s="9">
        <v>87949312</v>
      </c>
      <c r="U10" s="9">
        <v>17028.45</v>
      </c>
      <c r="W10" s="9">
        <v>1041132522045</v>
      </c>
      <c r="Y10" s="9">
        <v>1497640461926.3999</v>
      </c>
      <c r="AA10" s="10">
        <v>0.83</v>
      </c>
    </row>
    <row r="11" spans="1:27" ht="18.75">
      <c r="A11" s="32" t="s">
        <v>47</v>
      </c>
      <c r="B11" s="32"/>
      <c r="D11" s="33">
        <v>36500000</v>
      </c>
      <c r="E11" s="33"/>
      <c r="G11" s="9">
        <v>1219040194048</v>
      </c>
      <c r="I11" s="9">
        <v>1295572272375</v>
      </c>
      <c r="K11" s="9">
        <v>0</v>
      </c>
      <c r="M11" s="9">
        <v>0</v>
      </c>
      <c r="O11" s="9">
        <v>0</v>
      </c>
      <c r="Q11" s="9">
        <v>0</v>
      </c>
      <c r="S11" s="9">
        <v>36500000</v>
      </c>
      <c r="U11" s="9">
        <v>35791</v>
      </c>
      <c r="W11" s="9">
        <v>1219040194048</v>
      </c>
      <c r="Y11" s="9">
        <v>1304722205981.25</v>
      </c>
      <c r="AA11" s="10">
        <v>0.72</v>
      </c>
    </row>
    <row r="12" spans="1:27" ht="18.75">
      <c r="A12" s="32" t="s">
        <v>48</v>
      </c>
      <c r="B12" s="32"/>
      <c r="D12" s="33">
        <v>12880000</v>
      </c>
      <c r="E12" s="33"/>
      <c r="G12" s="9">
        <v>200206850860</v>
      </c>
      <c r="I12" s="9">
        <v>355955415200</v>
      </c>
      <c r="K12" s="9">
        <v>0</v>
      </c>
      <c r="M12" s="9">
        <v>0</v>
      </c>
      <c r="O12" s="9">
        <v>0</v>
      </c>
      <c r="Q12" s="9">
        <v>0</v>
      </c>
      <c r="S12" s="9">
        <v>12880000</v>
      </c>
      <c r="U12" s="9">
        <v>27000</v>
      </c>
      <c r="W12" s="9">
        <v>200206850860</v>
      </c>
      <c r="Y12" s="9">
        <v>346960152000</v>
      </c>
      <c r="AA12" s="10">
        <v>0.19</v>
      </c>
    </row>
    <row r="13" spans="1:27" ht="18.75">
      <c r="A13" s="32" t="s">
        <v>49</v>
      </c>
      <c r="B13" s="32"/>
      <c r="D13" s="33">
        <v>156137926</v>
      </c>
      <c r="E13" s="33"/>
      <c r="G13" s="9">
        <v>2031897872885</v>
      </c>
      <c r="I13" s="9">
        <v>2592860749499.7202</v>
      </c>
      <c r="K13" s="9">
        <v>0</v>
      </c>
      <c r="M13" s="9">
        <v>0</v>
      </c>
      <c r="O13" s="9">
        <v>0</v>
      </c>
      <c r="Q13" s="9">
        <v>0</v>
      </c>
      <c r="S13" s="9">
        <v>156137926</v>
      </c>
      <c r="U13" s="9">
        <v>16978.240000000002</v>
      </c>
      <c r="W13" s="9">
        <v>2031897872885</v>
      </c>
      <c r="Y13" s="9">
        <v>2650947180730.2402</v>
      </c>
      <c r="AA13" s="10">
        <v>1.47</v>
      </c>
    </row>
    <row r="14" spans="1:27" ht="18.75">
      <c r="A14" s="32" t="s">
        <v>50</v>
      </c>
      <c r="B14" s="32"/>
      <c r="D14" s="33">
        <v>1960000</v>
      </c>
      <c r="E14" s="33"/>
      <c r="G14" s="9">
        <v>19622736000</v>
      </c>
      <c r="I14" s="9">
        <v>22898811320</v>
      </c>
      <c r="K14" s="9">
        <v>0</v>
      </c>
      <c r="M14" s="9">
        <v>0</v>
      </c>
      <c r="O14" s="9">
        <v>0</v>
      </c>
      <c r="Q14" s="9">
        <v>0</v>
      </c>
      <c r="S14" s="9">
        <v>1960000</v>
      </c>
      <c r="U14" s="9">
        <v>11700</v>
      </c>
      <c r="W14" s="9">
        <v>19622736000</v>
      </c>
      <c r="Y14" s="9">
        <v>22879256400</v>
      </c>
      <c r="AA14" s="10">
        <v>0.01</v>
      </c>
    </row>
    <row r="15" spans="1:27" ht="18.75">
      <c r="A15" s="32" t="s">
        <v>51</v>
      </c>
      <c r="B15" s="32"/>
      <c r="D15" s="33">
        <v>134344767</v>
      </c>
      <c r="E15" s="33"/>
      <c r="G15" s="9">
        <v>1499999992028</v>
      </c>
      <c r="I15" s="9">
        <v>1727012727366.3601</v>
      </c>
      <c r="K15" s="9">
        <v>0</v>
      </c>
      <c r="M15" s="9">
        <v>0</v>
      </c>
      <c r="O15" s="9">
        <v>0</v>
      </c>
      <c r="Q15" s="9">
        <v>0</v>
      </c>
      <c r="S15" s="9">
        <v>134344767</v>
      </c>
      <c r="U15" s="9">
        <v>13087.41</v>
      </c>
      <c r="W15" s="9">
        <v>1499999992028</v>
      </c>
      <c r="Y15" s="9">
        <v>1758225047083.47</v>
      </c>
      <c r="AA15" s="10">
        <v>0.98</v>
      </c>
    </row>
    <row r="16" spans="1:27" ht="18.75">
      <c r="A16" s="32" t="s">
        <v>52</v>
      </c>
      <c r="B16" s="32"/>
      <c r="D16" s="33">
        <v>2000000</v>
      </c>
      <c r="E16" s="33"/>
      <c r="G16" s="9">
        <v>20044900000</v>
      </c>
      <c r="I16" s="9">
        <v>19954000000</v>
      </c>
      <c r="K16" s="9">
        <v>0</v>
      </c>
      <c r="M16" s="9">
        <v>0</v>
      </c>
      <c r="O16" s="9">
        <v>0</v>
      </c>
      <c r="Q16" s="9">
        <v>0</v>
      </c>
      <c r="S16" s="9">
        <v>2000000</v>
      </c>
      <c r="U16" s="9">
        <v>10000</v>
      </c>
      <c r="W16" s="9">
        <v>20044900000</v>
      </c>
      <c r="Y16" s="9">
        <v>19954000000</v>
      </c>
      <c r="AA16" s="10">
        <v>0.01</v>
      </c>
    </row>
    <row r="17" spans="1:27" ht="18.75">
      <c r="A17" s="32" t="s">
        <v>53</v>
      </c>
      <c r="B17" s="32"/>
      <c r="D17" s="33">
        <v>5000000</v>
      </c>
      <c r="E17" s="33"/>
      <c r="G17" s="9">
        <v>50112250000</v>
      </c>
      <c r="I17" s="9">
        <v>45111005500</v>
      </c>
      <c r="K17" s="9">
        <v>0</v>
      </c>
      <c r="M17" s="9">
        <v>0</v>
      </c>
      <c r="O17" s="9">
        <v>0</v>
      </c>
      <c r="Q17" s="9">
        <v>0</v>
      </c>
      <c r="S17" s="9">
        <v>5000000</v>
      </c>
      <c r="U17" s="9">
        <v>8870</v>
      </c>
      <c r="W17" s="9">
        <v>50112250000</v>
      </c>
      <c r="Y17" s="9">
        <v>44247995000</v>
      </c>
      <c r="AA17" s="10">
        <v>0.02</v>
      </c>
    </row>
    <row r="18" spans="1:27" ht="18.75">
      <c r="A18" s="32" t="s">
        <v>54</v>
      </c>
      <c r="B18" s="32"/>
      <c r="D18" s="33">
        <v>10000000</v>
      </c>
      <c r="E18" s="33"/>
      <c r="G18" s="9">
        <v>100116000000</v>
      </c>
      <c r="I18" s="9">
        <v>184394914000</v>
      </c>
      <c r="K18" s="9">
        <v>0</v>
      </c>
      <c r="M18" s="9">
        <v>0</v>
      </c>
      <c r="O18" s="9">
        <v>0</v>
      </c>
      <c r="Q18" s="9">
        <v>0</v>
      </c>
      <c r="S18" s="9">
        <v>10000000</v>
      </c>
      <c r="U18" s="9">
        <v>17922</v>
      </c>
      <c r="W18" s="9">
        <v>100116000000</v>
      </c>
      <c r="Y18" s="9">
        <v>178807794000</v>
      </c>
      <c r="AA18" s="10">
        <v>0.1</v>
      </c>
    </row>
    <row r="19" spans="1:27" ht="18.75">
      <c r="A19" s="32" t="s">
        <v>55</v>
      </c>
      <c r="B19" s="32"/>
      <c r="D19" s="33">
        <v>28370000</v>
      </c>
      <c r="E19" s="33"/>
      <c r="G19" s="9">
        <v>850644240838</v>
      </c>
      <c r="I19" s="9">
        <v>902355398120</v>
      </c>
      <c r="K19" s="9">
        <v>0</v>
      </c>
      <c r="M19" s="9">
        <v>0</v>
      </c>
      <c r="O19" s="9">
        <v>0</v>
      </c>
      <c r="Q19" s="9">
        <v>0</v>
      </c>
      <c r="S19" s="9">
        <v>28370000</v>
      </c>
      <c r="U19" s="9">
        <v>32092</v>
      </c>
      <c r="W19" s="9">
        <v>850644240838</v>
      </c>
      <c r="Y19" s="9">
        <v>908356004908</v>
      </c>
      <c r="AA19" s="10">
        <v>0.5</v>
      </c>
    </row>
    <row r="20" spans="1:27" ht="18.75">
      <c r="A20" s="32" t="s">
        <v>56</v>
      </c>
      <c r="B20" s="32"/>
      <c r="D20" s="33">
        <v>600000</v>
      </c>
      <c r="E20" s="33"/>
      <c r="G20" s="9">
        <v>6006960000</v>
      </c>
      <c r="I20" s="9">
        <v>9069093000</v>
      </c>
      <c r="K20" s="9">
        <v>0</v>
      </c>
      <c r="M20" s="9">
        <v>0</v>
      </c>
      <c r="O20" s="9">
        <v>0</v>
      </c>
      <c r="Q20" s="9">
        <v>0</v>
      </c>
      <c r="S20" s="9">
        <v>600000</v>
      </c>
      <c r="U20" s="9">
        <v>14999</v>
      </c>
      <c r="W20" s="9">
        <v>6006960000</v>
      </c>
      <c r="Y20" s="9">
        <v>8978701380</v>
      </c>
      <c r="AA20" s="10">
        <v>0</v>
      </c>
    </row>
    <row r="21" spans="1:27" ht="18.75">
      <c r="A21" s="32" t="s">
        <v>57</v>
      </c>
      <c r="B21" s="32"/>
      <c r="D21" s="33">
        <v>5000000</v>
      </c>
      <c r="E21" s="33"/>
      <c r="G21" s="9">
        <v>50058000000</v>
      </c>
      <c r="I21" s="9">
        <v>85492913000</v>
      </c>
      <c r="K21" s="9">
        <v>0</v>
      </c>
      <c r="M21" s="9">
        <v>0</v>
      </c>
      <c r="O21" s="9">
        <v>0</v>
      </c>
      <c r="Q21" s="9">
        <v>0</v>
      </c>
      <c r="S21" s="9">
        <v>5000000</v>
      </c>
      <c r="U21" s="9">
        <v>16992</v>
      </c>
      <c r="W21" s="9">
        <v>50058000000</v>
      </c>
      <c r="Y21" s="9">
        <v>84764592000</v>
      </c>
      <c r="AA21" s="10">
        <v>0.05</v>
      </c>
    </row>
    <row r="22" spans="1:27" ht="18.75">
      <c r="A22" s="32" t="s">
        <v>58</v>
      </c>
      <c r="B22" s="32"/>
      <c r="D22" s="33">
        <v>2000000</v>
      </c>
      <c r="E22" s="33"/>
      <c r="G22" s="9">
        <v>20023200000</v>
      </c>
      <c r="I22" s="9">
        <v>31627090000</v>
      </c>
      <c r="K22" s="9">
        <v>0</v>
      </c>
      <c r="M22" s="9">
        <v>0</v>
      </c>
      <c r="O22" s="9">
        <v>0</v>
      </c>
      <c r="Q22" s="9">
        <v>0</v>
      </c>
      <c r="S22" s="9">
        <v>2000000</v>
      </c>
      <c r="U22" s="9">
        <v>15239</v>
      </c>
      <c r="W22" s="9">
        <v>20023200000</v>
      </c>
      <c r="Y22" s="9">
        <v>30407900600</v>
      </c>
      <c r="AA22" s="10">
        <v>0.02</v>
      </c>
    </row>
    <row r="23" spans="1:27" ht="18.75">
      <c r="A23" s="32" t="s">
        <v>59</v>
      </c>
      <c r="B23" s="32"/>
      <c r="D23" s="33">
        <v>2353864</v>
      </c>
      <c r="E23" s="33"/>
      <c r="G23" s="9">
        <v>33474405404</v>
      </c>
      <c r="I23" s="9">
        <v>142710440385.603</v>
      </c>
      <c r="K23" s="9">
        <v>0</v>
      </c>
      <c r="M23" s="9">
        <v>0</v>
      </c>
      <c r="O23" s="9">
        <v>0</v>
      </c>
      <c r="Q23" s="9">
        <v>0</v>
      </c>
      <c r="S23" s="9">
        <v>2353864</v>
      </c>
      <c r="U23" s="9">
        <v>58924</v>
      </c>
      <c r="W23" s="9">
        <v>33474405404</v>
      </c>
      <c r="Y23" s="9">
        <v>138532643437.19699</v>
      </c>
      <c r="AA23" s="10">
        <v>0.08</v>
      </c>
    </row>
    <row r="24" spans="1:27" ht="18.75">
      <c r="A24" s="32" t="s">
        <v>60</v>
      </c>
      <c r="B24" s="32"/>
      <c r="D24" s="33">
        <v>15447004</v>
      </c>
      <c r="E24" s="33"/>
      <c r="G24" s="9">
        <v>156762917989</v>
      </c>
      <c r="I24" s="9">
        <v>387100251963.56799</v>
      </c>
      <c r="K24" s="9">
        <v>0</v>
      </c>
      <c r="M24" s="9">
        <v>0</v>
      </c>
      <c r="O24" s="9">
        <v>0</v>
      </c>
      <c r="Q24" s="9">
        <v>0</v>
      </c>
      <c r="S24" s="9">
        <v>15447004</v>
      </c>
      <c r="U24" s="9">
        <v>23892</v>
      </c>
      <c r="W24" s="9">
        <v>156762917989</v>
      </c>
      <c r="Y24" s="9">
        <v>368616947784.51801</v>
      </c>
      <c r="AA24" s="10">
        <v>0.2</v>
      </c>
    </row>
    <row r="25" spans="1:27" ht="18.75">
      <c r="A25" s="32" t="s">
        <v>61</v>
      </c>
      <c r="B25" s="32"/>
      <c r="D25" s="33">
        <v>5000000</v>
      </c>
      <c r="E25" s="33"/>
      <c r="G25" s="9">
        <v>50059999896</v>
      </c>
      <c r="I25" s="9">
        <v>49940000000</v>
      </c>
      <c r="K25" s="9">
        <v>0</v>
      </c>
      <c r="M25" s="9">
        <v>0</v>
      </c>
      <c r="O25" s="9">
        <v>0</v>
      </c>
      <c r="Q25" s="9">
        <v>0</v>
      </c>
      <c r="S25" s="9">
        <v>5000000</v>
      </c>
      <c r="U25" s="9">
        <v>10000</v>
      </c>
      <c r="W25" s="9">
        <v>50059999896</v>
      </c>
      <c r="Y25" s="9">
        <v>49940000000</v>
      </c>
      <c r="AA25" s="10">
        <v>0.03</v>
      </c>
    </row>
    <row r="26" spans="1:27" ht="18.75">
      <c r="A26" s="32" t="s">
        <v>62</v>
      </c>
      <c r="B26" s="32"/>
      <c r="D26" s="33">
        <v>377603</v>
      </c>
      <c r="E26" s="33"/>
      <c r="G26" s="9">
        <v>49999923642</v>
      </c>
      <c r="I26" s="9">
        <v>52492103442</v>
      </c>
      <c r="K26" s="9">
        <v>0</v>
      </c>
      <c r="M26" s="9">
        <v>0</v>
      </c>
      <c r="O26" s="9">
        <v>0</v>
      </c>
      <c r="Q26" s="9">
        <v>0</v>
      </c>
      <c r="S26" s="9">
        <v>377603</v>
      </c>
      <c r="U26" s="9">
        <v>139999</v>
      </c>
      <c r="W26" s="9">
        <v>49999923642</v>
      </c>
      <c r="Y26" s="9">
        <v>52864042397</v>
      </c>
      <c r="AA26" s="10">
        <v>0.03</v>
      </c>
    </row>
    <row r="27" spans="1:27" ht="18.75">
      <c r="A27" s="34" t="s">
        <v>63</v>
      </c>
      <c r="B27" s="34"/>
      <c r="D27" s="35">
        <v>413561</v>
      </c>
      <c r="E27" s="35"/>
      <c r="G27" s="13">
        <v>77823587921</v>
      </c>
      <c r="I27" s="13">
        <v>373782271281.32001</v>
      </c>
      <c r="K27" s="13">
        <v>0</v>
      </c>
      <c r="M27" s="13">
        <v>0</v>
      </c>
      <c r="O27" s="13">
        <v>0</v>
      </c>
      <c r="Q27" s="13">
        <v>0</v>
      </c>
      <c r="S27" s="13">
        <v>413561</v>
      </c>
      <c r="U27" s="13">
        <v>851600</v>
      </c>
      <c r="W27" s="13">
        <v>77823587921</v>
      </c>
      <c r="Y27" s="13">
        <v>351765921342.88</v>
      </c>
      <c r="AA27" s="14">
        <v>0.2</v>
      </c>
    </row>
    <row r="28" spans="1:27" ht="21">
      <c r="A28" s="36" t="s">
        <v>27</v>
      </c>
      <c r="B28" s="36"/>
      <c r="D28" s="39">
        <v>521144037</v>
      </c>
      <c r="E28" s="39"/>
      <c r="G28" s="16">
        <v>7627225882903</v>
      </c>
      <c r="I28" s="16">
        <v>9981006400103.0098</v>
      </c>
      <c r="K28" s="16">
        <v>0</v>
      </c>
      <c r="M28" s="16">
        <v>0</v>
      </c>
      <c r="O28" s="16">
        <v>0</v>
      </c>
      <c r="Q28" s="16">
        <v>0</v>
      </c>
      <c r="S28" s="16">
        <v>521144037</v>
      </c>
      <c r="U28" s="16"/>
      <c r="W28" s="16">
        <v>7627225882903</v>
      </c>
      <c r="Y28" s="16">
        <v>10055025838971</v>
      </c>
      <c r="AA28" s="17">
        <v>5.57</v>
      </c>
    </row>
  </sheetData>
  <mergeCells count="51">
    <mergeCell ref="A28:B28"/>
    <mergeCell ref="D28:E28"/>
    <mergeCell ref="A25:B25"/>
    <mergeCell ref="D25:E25"/>
    <mergeCell ref="A26:B26"/>
    <mergeCell ref="D26:E26"/>
    <mergeCell ref="A27:B27"/>
    <mergeCell ref="D27:E27"/>
    <mergeCell ref="A22:B22"/>
    <mergeCell ref="D22:E22"/>
    <mergeCell ref="A23:B23"/>
    <mergeCell ref="D23:E23"/>
    <mergeCell ref="A24:B24"/>
    <mergeCell ref="D24:E24"/>
    <mergeCell ref="A19:B19"/>
    <mergeCell ref="D19:E19"/>
    <mergeCell ref="A20:B20"/>
    <mergeCell ref="D20:E20"/>
    <mergeCell ref="A21:B21"/>
    <mergeCell ref="D21:E21"/>
    <mergeCell ref="A16:B16"/>
    <mergeCell ref="D16:E16"/>
    <mergeCell ref="A17:B17"/>
    <mergeCell ref="D17:E17"/>
    <mergeCell ref="A18:B18"/>
    <mergeCell ref="D18:E18"/>
    <mergeCell ref="A13:B13"/>
    <mergeCell ref="D13:E13"/>
    <mergeCell ref="A14:B14"/>
    <mergeCell ref="D14:E14"/>
    <mergeCell ref="A15:B15"/>
    <mergeCell ref="D15:E15"/>
    <mergeCell ref="A10:B10"/>
    <mergeCell ref="D10:E10"/>
    <mergeCell ref="A11:B11"/>
    <mergeCell ref="D11:E11"/>
    <mergeCell ref="A12:B12"/>
    <mergeCell ref="D12:E12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45"/>
  <sheetViews>
    <sheetView rightToLeft="1" workbookViewId="0">
      <selection sqref="A1:XFD1048576"/>
    </sheetView>
  </sheetViews>
  <sheetFormatPr defaultRowHeight="12.75"/>
  <cols>
    <col min="1" max="1" width="6.42578125" bestFit="1" customWidth="1"/>
    <col min="2" max="2" width="28.5703125" customWidth="1"/>
    <col min="3" max="3" width="1.28515625" customWidth="1"/>
    <col min="4" max="4" width="18.5703125" bestFit="1" customWidth="1"/>
    <col min="5" max="5" width="1.28515625" customWidth="1"/>
    <col min="6" max="6" width="27.85546875" bestFit="1" customWidth="1"/>
    <col min="7" max="7" width="1.28515625" customWidth="1"/>
    <col min="8" max="8" width="15.42578125" bestFit="1" customWidth="1"/>
    <col min="9" max="9" width="1.28515625" customWidth="1"/>
    <col min="10" max="10" width="12.85546875" bestFit="1" customWidth="1"/>
    <col min="11" max="11" width="1.28515625" customWidth="1"/>
    <col min="12" max="12" width="12.85546875" bestFit="1" customWidth="1"/>
    <col min="13" max="13" width="1.28515625" customWidth="1"/>
    <col min="14" max="14" width="11.85546875" bestFit="1" customWidth="1"/>
    <col min="15" max="15" width="1.28515625" customWidth="1"/>
    <col min="16" max="16" width="11" bestFit="1" customWidth="1"/>
    <col min="17" max="17" width="1.28515625" customWidth="1"/>
    <col min="18" max="18" width="18.85546875" bestFit="1" customWidth="1"/>
    <col min="19" max="19" width="1.28515625" customWidth="1"/>
    <col min="20" max="20" width="19" bestFit="1" customWidth="1"/>
    <col min="21" max="21" width="1.28515625" customWidth="1"/>
    <col min="22" max="22" width="9.85546875" bestFit="1" customWidth="1"/>
    <col min="23" max="23" width="1.28515625" customWidth="1"/>
    <col min="24" max="24" width="17.85546875" bestFit="1" customWidth="1"/>
    <col min="25" max="25" width="1.28515625" customWidth="1"/>
    <col min="26" max="26" width="9.85546875" bestFit="1" customWidth="1"/>
    <col min="27" max="27" width="1.28515625" customWidth="1"/>
    <col min="28" max="28" width="17.85546875" bestFit="1" customWidth="1"/>
    <col min="29" max="29" width="1.28515625" customWidth="1"/>
    <col min="30" max="30" width="10.85546875" bestFit="1" customWidth="1"/>
    <col min="31" max="31" width="1.28515625" customWidth="1"/>
    <col min="32" max="32" width="16.140625" bestFit="1" customWidth="1"/>
    <col min="33" max="33" width="1.28515625" customWidth="1"/>
    <col min="34" max="34" width="18.85546875" bestFit="1" customWidth="1"/>
    <col min="35" max="35" width="1.28515625" customWidth="1"/>
    <col min="36" max="36" width="19" bestFit="1" customWidth="1"/>
    <col min="37" max="37" width="1.28515625" customWidth="1"/>
    <col min="38" max="38" width="18.28515625" bestFit="1" customWidth="1"/>
    <col min="39" max="39" width="0.28515625" customWidth="1"/>
  </cols>
  <sheetData>
    <row r="1" spans="1:38" ht="25.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</row>
    <row r="2" spans="1:38" ht="25.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</row>
    <row r="3" spans="1:38" ht="25.5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</row>
    <row r="5" spans="1:38" ht="24">
      <c r="A5" s="1" t="s">
        <v>64</v>
      </c>
      <c r="B5" s="27" t="s">
        <v>65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</row>
    <row r="6" spans="1:38" ht="21">
      <c r="A6" s="28" t="s">
        <v>66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 t="s">
        <v>7</v>
      </c>
      <c r="Q6" s="28"/>
      <c r="R6" s="28"/>
      <c r="S6" s="28"/>
      <c r="T6" s="28"/>
      <c r="V6" s="28" t="s">
        <v>8</v>
      </c>
      <c r="W6" s="28"/>
      <c r="X6" s="28"/>
      <c r="Y6" s="28"/>
      <c r="Z6" s="28"/>
      <c r="AA6" s="28"/>
      <c r="AB6" s="28"/>
      <c r="AD6" s="28" t="s">
        <v>9</v>
      </c>
      <c r="AE6" s="28"/>
      <c r="AF6" s="28"/>
      <c r="AG6" s="28"/>
      <c r="AH6" s="28"/>
      <c r="AI6" s="28"/>
      <c r="AJ6" s="28"/>
      <c r="AK6" s="28"/>
      <c r="AL6" s="28"/>
    </row>
    <row r="7" spans="1:38" ht="2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9" t="s">
        <v>10</v>
      </c>
      <c r="W7" s="29"/>
      <c r="X7" s="29"/>
      <c r="Y7" s="3"/>
      <c r="Z7" s="29" t="s">
        <v>11</v>
      </c>
      <c r="AA7" s="29"/>
      <c r="AB7" s="29"/>
      <c r="AD7" s="3"/>
      <c r="AE7" s="3"/>
      <c r="AF7" s="3"/>
      <c r="AG7" s="3"/>
      <c r="AH7" s="3"/>
      <c r="AI7" s="3"/>
      <c r="AJ7" s="3"/>
      <c r="AK7" s="3"/>
      <c r="AL7" s="3"/>
    </row>
    <row r="8" spans="1:38" ht="21">
      <c r="A8" s="28" t="s">
        <v>67</v>
      </c>
      <c r="B8" s="28"/>
      <c r="D8" s="2" t="s">
        <v>68</v>
      </c>
      <c r="F8" s="2" t="s">
        <v>69</v>
      </c>
      <c r="H8" s="2" t="s">
        <v>70</v>
      </c>
      <c r="J8" s="2" t="s">
        <v>71</v>
      </c>
      <c r="L8" s="2" t="s">
        <v>72</v>
      </c>
      <c r="N8" s="2" t="s">
        <v>33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18.75">
      <c r="A9" s="30" t="s">
        <v>73</v>
      </c>
      <c r="B9" s="30"/>
      <c r="D9" s="5" t="s">
        <v>74</v>
      </c>
      <c r="F9" s="5" t="s">
        <v>74</v>
      </c>
      <c r="H9" s="5" t="s">
        <v>75</v>
      </c>
      <c r="J9" s="5" t="s">
        <v>76</v>
      </c>
      <c r="L9" s="7">
        <v>23</v>
      </c>
      <c r="N9" s="7">
        <v>23</v>
      </c>
      <c r="P9" s="6">
        <v>5000000</v>
      </c>
      <c r="R9" s="6">
        <v>5000240000000</v>
      </c>
      <c r="T9" s="6">
        <v>4997281250000</v>
      </c>
      <c r="V9" s="6">
        <v>0</v>
      </c>
      <c r="X9" s="6">
        <v>0</v>
      </c>
      <c r="Z9" s="6">
        <v>0</v>
      </c>
      <c r="AB9" s="6">
        <v>0</v>
      </c>
      <c r="AD9" s="6">
        <v>5000000</v>
      </c>
      <c r="AF9" s="6">
        <v>1000000</v>
      </c>
      <c r="AH9" s="6">
        <v>5000240000000</v>
      </c>
      <c r="AJ9" s="6">
        <v>4997281250000</v>
      </c>
      <c r="AL9" s="7">
        <v>2.77</v>
      </c>
    </row>
    <row r="10" spans="1:38" ht="18.75">
      <c r="A10" s="32" t="s">
        <v>77</v>
      </c>
      <c r="B10" s="32"/>
      <c r="D10" s="8" t="s">
        <v>74</v>
      </c>
      <c r="F10" s="8" t="s">
        <v>74</v>
      </c>
      <c r="H10" s="8" t="s">
        <v>78</v>
      </c>
      <c r="J10" s="8" t="s">
        <v>79</v>
      </c>
      <c r="L10" s="10">
        <v>19</v>
      </c>
      <c r="N10" s="10">
        <v>19</v>
      </c>
      <c r="P10" s="9">
        <v>3000000</v>
      </c>
      <c r="R10" s="9">
        <v>3000060000000</v>
      </c>
      <c r="T10" s="9">
        <v>2998368750000</v>
      </c>
      <c r="V10" s="9">
        <v>0</v>
      </c>
      <c r="X10" s="9">
        <v>0</v>
      </c>
      <c r="Z10" s="9">
        <v>0</v>
      </c>
      <c r="AB10" s="9">
        <v>0</v>
      </c>
      <c r="AD10" s="9">
        <v>3000000</v>
      </c>
      <c r="AF10" s="9">
        <v>1000000</v>
      </c>
      <c r="AH10" s="9">
        <v>3000060000000</v>
      </c>
      <c r="AJ10" s="9">
        <v>2998368750000</v>
      </c>
      <c r="AL10" s="10">
        <v>1.66</v>
      </c>
    </row>
    <row r="11" spans="1:38" ht="18.75">
      <c r="A11" s="32" t="s">
        <v>80</v>
      </c>
      <c r="B11" s="32"/>
      <c r="D11" s="8" t="s">
        <v>74</v>
      </c>
      <c r="F11" s="8" t="s">
        <v>74</v>
      </c>
      <c r="H11" s="8" t="s">
        <v>81</v>
      </c>
      <c r="J11" s="8" t="s">
        <v>82</v>
      </c>
      <c r="L11" s="10">
        <v>18.5</v>
      </c>
      <c r="N11" s="10">
        <v>18.5</v>
      </c>
      <c r="P11" s="9">
        <v>691000</v>
      </c>
      <c r="R11" s="9">
        <v>608874079702</v>
      </c>
      <c r="T11" s="9">
        <v>682729742733</v>
      </c>
      <c r="V11" s="9">
        <v>0</v>
      </c>
      <c r="X11" s="9">
        <v>0</v>
      </c>
      <c r="Z11" s="9">
        <v>0</v>
      </c>
      <c r="AB11" s="9">
        <v>0</v>
      </c>
      <c r="AD11" s="9">
        <v>691000</v>
      </c>
      <c r="AF11" s="9">
        <v>996167</v>
      </c>
      <c r="AH11" s="9">
        <v>608874079702</v>
      </c>
      <c r="AJ11" s="9">
        <v>687977105927</v>
      </c>
      <c r="AL11" s="10">
        <v>0.38</v>
      </c>
    </row>
    <row r="12" spans="1:38" ht="18.75">
      <c r="A12" s="32" t="s">
        <v>83</v>
      </c>
      <c r="B12" s="32"/>
      <c r="D12" s="8" t="s">
        <v>74</v>
      </c>
      <c r="F12" s="8" t="s">
        <v>74</v>
      </c>
      <c r="H12" s="8" t="s">
        <v>84</v>
      </c>
      <c r="J12" s="8" t="s">
        <v>85</v>
      </c>
      <c r="L12" s="10">
        <v>0</v>
      </c>
      <c r="N12" s="10">
        <v>0</v>
      </c>
      <c r="P12" s="9">
        <v>616817</v>
      </c>
      <c r="R12" s="9">
        <v>292267221148</v>
      </c>
      <c r="T12" s="9">
        <v>528925805698</v>
      </c>
      <c r="V12" s="9">
        <v>0</v>
      </c>
      <c r="X12" s="9">
        <v>0</v>
      </c>
      <c r="Z12" s="9">
        <v>0</v>
      </c>
      <c r="AB12" s="9">
        <v>0</v>
      </c>
      <c r="AD12" s="9">
        <v>616817</v>
      </c>
      <c r="AF12" s="9">
        <v>875491</v>
      </c>
      <c r="AH12" s="9">
        <v>292267221148</v>
      </c>
      <c r="AJ12" s="9">
        <v>539724097505</v>
      </c>
      <c r="AL12" s="10">
        <v>0.3</v>
      </c>
    </row>
    <row r="13" spans="1:38" ht="18.75">
      <c r="A13" s="32" t="s">
        <v>86</v>
      </c>
      <c r="B13" s="32"/>
      <c r="D13" s="8" t="s">
        <v>74</v>
      </c>
      <c r="F13" s="8" t="s">
        <v>74</v>
      </c>
      <c r="H13" s="8" t="s">
        <v>84</v>
      </c>
      <c r="J13" s="8" t="s">
        <v>87</v>
      </c>
      <c r="L13" s="10">
        <v>0</v>
      </c>
      <c r="N13" s="10">
        <v>0</v>
      </c>
      <c r="P13" s="9">
        <v>2677888</v>
      </c>
      <c r="R13" s="9">
        <v>1894400614080</v>
      </c>
      <c r="T13" s="9">
        <v>2044793970377</v>
      </c>
      <c r="V13" s="9">
        <v>0</v>
      </c>
      <c r="X13" s="9">
        <v>0</v>
      </c>
      <c r="Z13" s="9">
        <v>0</v>
      </c>
      <c r="AB13" s="9">
        <v>0</v>
      </c>
      <c r="AD13" s="9">
        <v>2677888</v>
      </c>
      <c r="AF13" s="9">
        <v>783990</v>
      </c>
      <c r="AH13" s="9">
        <v>1894400614080</v>
      </c>
      <c r="AJ13" s="9">
        <v>2098295844026</v>
      </c>
      <c r="AL13" s="10">
        <v>1.1599999999999999</v>
      </c>
    </row>
    <row r="14" spans="1:38" ht="18.75">
      <c r="A14" s="32" t="s">
        <v>88</v>
      </c>
      <c r="B14" s="32"/>
      <c r="D14" s="8" t="s">
        <v>74</v>
      </c>
      <c r="F14" s="8" t="s">
        <v>74</v>
      </c>
      <c r="H14" s="8" t="s">
        <v>84</v>
      </c>
      <c r="J14" s="8" t="s">
        <v>89</v>
      </c>
      <c r="L14" s="10">
        <v>0</v>
      </c>
      <c r="N14" s="10">
        <v>0</v>
      </c>
      <c r="P14" s="9">
        <v>354522</v>
      </c>
      <c r="R14" s="9">
        <v>185848103919</v>
      </c>
      <c r="T14" s="9">
        <v>263245357142</v>
      </c>
      <c r="V14" s="9">
        <v>0</v>
      </c>
      <c r="X14" s="9">
        <v>0</v>
      </c>
      <c r="Z14" s="9">
        <v>0</v>
      </c>
      <c r="AB14" s="9">
        <v>0</v>
      </c>
      <c r="AD14" s="9">
        <v>354522</v>
      </c>
      <c r="AF14" s="9">
        <v>758200</v>
      </c>
      <c r="AH14" s="9">
        <v>185848103919</v>
      </c>
      <c r="AJ14" s="9">
        <v>268652421171</v>
      </c>
      <c r="AL14" s="10">
        <v>0.15</v>
      </c>
    </row>
    <row r="15" spans="1:38" ht="18.75">
      <c r="A15" s="32" t="s">
        <v>90</v>
      </c>
      <c r="B15" s="32"/>
      <c r="D15" s="8" t="s">
        <v>74</v>
      </c>
      <c r="F15" s="8" t="s">
        <v>74</v>
      </c>
      <c r="H15" s="8" t="s">
        <v>91</v>
      </c>
      <c r="J15" s="8" t="s">
        <v>92</v>
      </c>
      <c r="L15" s="10">
        <v>0</v>
      </c>
      <c r="N15" s="10">
        <v>0</v>
      </c>
      <c r="P15" s="9">
        <v>2224127</v>
      </c>
      <c r="R15" s="9">
        <v>1983177965250</v>
      </c>
      <c r="T15" s="9">
        <v>2218471795681</v>
      </c>
      <c r="V15" s="9">
        <v>0</v>
      </c>
      <c r="X15" s="9">
        <v>0</v>
      </c>
      <c r="Z15" s="9">
        <v>2224127</v>
      </c>
      <c r="AB15" s="9">
        <v>2224127000000</v>
      </c>
      <c r="AD15" s="9">
        <v>0</v>
      </c>
      <c r="AF15" s="9">
        <v>0</v>
      </c>
      <c r="AH15" s="9">
        <v>0</v>
      </c>
      <c r="AJ15" s="9">
        <v>0</v>
      </c>
      <c r="AL15" s="10">
        <v>0</v>
      </c>
    </row>
    <row r="16" spans="1:38" ht="18.75">
      <c r="A16" s="32" t="s">
        <v>93</v>
      </c>
      <c r="B16" s="32"/>
      <c r="D16" s="8" t="s">
        <v>74</v>
      </c>
      <c r="F16" s="8" t="s">
        <v>74</v>
      </c>
      <c r="H16" s="8" t="s">
        <v>94</v>
      </c>
      <c r="J16" s="8" t="s">
        <v>95</v>
      </c>
      <c r="L16" s="10">
        <v>0</v>
      </c>
      <c r="N16" s="10">
        <v>0</v>
      </c>
      <c r="P16" s="9">
        <v>244013</v>
      </c>
      <c r="R16" s="9">
        <v>125997908689</v>
      </c>
      <c r="T16" s="9">
        <v>177808262197</v>
      </c>
      <c r="V16" s="9">
        <v>0</v>
      </c>
      <c r="X16" s="9">
        <v>0</v>
      </c>
      <c r="Z16" s="9">
        <v>0</v>
      </c>
      <c r="AB16" s="9">
        <v>0</v>
      </c>
      <c r="AD16" s="9">
        <v>244013</v>
      </c>
      <c r="AF16" s="9">
        <v>744900</v>
      </c>
      <c r="AH16" s="9">
        <v>125997908689</v>
      </c>
      <c r="AJ16" s="9">
        <v>181666448826</v>
      </c>
      <c r="AL16" s="10">
        <v>0.1</v>
      </c>
    </row>
    <row r="17" spans="1:38" ht="18.75">
      <c r="A17" s="32" t="s">
        <v>96</v>
      </c>
      <c r="B17" s="32"/>
      <c r="D17" s="8" t="s">
        <v>74</v>
      </c>
      <c r="F17" s="8" t="s">
        <v>74</v>
      </c>
      <c r="H17" s="8" t="s">
        <v>97</v>
      </c>
      <c r="J17" s="8" t="s">
        <v>98</v>
      </c>
      <c r="L17" s="10">
        <v>0</v>
      </c>
      <c r="N17" s="10">
        <v>0</v>
      </c>
      <c r="P17" s="9">
        <v>435668</v>
      </c>
      <c r="R17" s="9">
        <v>292835878525</v>
      </c>
      <c r="T17" s="9">
        <v>391887994972</v>
      </c>
      <c r="V17" s="9">
        <v>0</v>
      </c>
      <c r="X17" s="9">
        <v>0</v>
      </c>
      <c r="Z17" s="9">
        <v>0</v>
      </c>
      <c r="AB17" s="9">
        <v>0</v>
      </c>
      <c r="AD17" s="9">
        <v>435668</v>
      </c>
      <c r="AF17" s="9">
        <v>921350</v>
      </c>
      <c r="AH17" s="9">
        <v>292835878525</v>
      </c>
      <c r="AJ17" s="9">
        <v>401184449075</v>
      </c>
      <c r="AL17" s="10">
        <v>0.22</v>
      </c>
    </row>
    <row r="18" spans="1:38" ht="18.75">
      <c r="A18" s="32" t="s">
        <v>99</v>
      </c>
      <c r="B18" s="32"/>
      <c r="D18" s="8" t="s">
        <v>74</v>
      </c>
      <c r="F18" s="8" t="s">
        <v>74</v>
      </c>
      <c r="H18" s="8" t="s">
        <v>97</v>
      </c>
      <c r="J18" s="8" t="s">
        <v>100</v>
      </c>
      <c r="L18" s="10">
        <v>0</v>
      </c>
      <c r="N18" s="10">
        <v>0</v>
      </c>
      <c r="P18" s="9">
        <v>600600</v>
      </c>
      <c r="R18" s="9">
        <v>269148042055</v>
      </c>
      <c r="T18" s="9">
        <v>494630103357</v>
      </c>
      <c r="V18" s="9">
        <v>0</v>
      </c>
      <c r="X18" s="9">
        <v>0</v>
      </c>
      <c r="Z18" s="9">
        <v>0</v>
      </c>
      <c r="AB18" s="9">
        <v>0</v>
      </c>
      <c r="AD18" s="9">
        <v>600600</v>
      </c>
      <c r="AF18" s="9">
        <v>841147</v>
      </c>
      <c r="AH18" s="9">
        <v>269148042055</v>
      </c>
      <c r="AJ18" s="9">
        <v>504918189567</v>
      </c>
      <c r="AL18" s="10">
        <v>0.28000000000000003</v>
      </c>
    </row>
    <row r="19" spans="1:38" ht="18.75">
      <c r="A19" s="32" t="s">
        <v>101</v>
      </c>
      <c r="B19" s="32"/>
      <c r="D19" s="8" t="s">
        <v>74</v>
      </c>
      <c r="F19" s="8" t="s">
        <v>74</v>
      </c>
      <c r="H19" s="8" t="s">
        <v>102</v>
      </c>
      <c r="J19" s="8" t="s">
        <v>103</v>
      </c>
      <c r="L19" s="10">
        <v>26</v>
      </c>
      <c r="N19" s="10">
        <v>26</v>
      </c>
      <c r="P19" s="9">
        <v>7400000</v>
      </c>
      <c r="R19" s="9">
        <v>7400000000000</v>
      </c>
      <c r="T19" s="9">
        <v>7395976250000</v>
      </c>
      <c r="V19" s="9">
        <v>0</v>
      </c>
      <c r="X19" s="9">
        <v>0</v>
      </c>
      <c r="Z19" s="9">
        <v>0</v>
      </c>
      <c r="AB19" s="9">
        <v>0</v>
      </c>
      <c r="AD19" s="9">
        <v>7400000</v>
      </c>
      <c r="AF19" s="9">
        <v>1000000</v>
      </c>
      <c r="AH19" s="9">
        <v>7400000000000</v>
      </c>
      <c r="AJ19" s="9">
        <v>7395976250000</v>
      </c>
      <c r="AL19" s="10">
        <v>4.1100000000000003</v>
      </c>
    </row>
    <row r="20" spans="1:38" ht="18.75">
      <c r="A20" s="32" t="s">
        <v>104</v>
      </c>
      <c r="B20" s="32"/>
      <c r="D20" s="8" t="s">
        <v>74</v>
      </c>
      <c r="F20" s="8" t="s">
        <v>74</v>
      </c>
      <c r="H20" s="8" t="s">
        <v>105</v>
      </c>
      <c r="J20" s="8" t="s">
        <v>106</v>
      </c>
      <c r="L20" s="10">
        <v>23</v>
      </c>
      <c r="N20" s="10">
        <v>23</v>
      </c>
      <c r="P20" s="9">
        <v>4995000</v>
      </c>
      <c r="R20" s="9">
        <v>4995781093750</v>
      </c>
      <c r="T20" s="9">
        <v>4992283968750</v>
      </c>
      <c r="V20" s="9">
        <v>0</v>
      </c>
      <c r="X20" s="9">
        <v>0</v>
      </c>
      <c r="Z20" s="9">
        <v>0</v>
      </c>
      <c r="AB20" s="9">
        <v>0</v>
      </c>
      <c r="AD20" s="9">
        <v>4995000</v>
      </c>
      <c r="AF20" s="9">
        <v>1000000</v>
      </c>
      <c r="AH20" s="9">
        <v>4995781093750</v>
      </c>
      <c r="AJ20" s="9">
        <v>4992283968750</v>
      </c>
      <c r="AL20" s="10">
        <v>2.77</v>
      </c>
    </row>
    <row r="21" spans="1:38" ht="18.75">
      <c r="A21" s="32" t="s">
        <v>107</v>
      </c>
      <c r="B21" s="32"/>
      <c r="D21" s="8" t="s">
        <v>74</v>
      </c>
      <c r="F21" s="8" t="s">
        <v>74</v>
      </c>
      <c r="H21" s="8" t="s">
        <v>108</v>
      </c>
      <c r="J21" s="8" t="s">
        <v>109</v>
      </c>
      <c r="L21" s="10">
        <v>23</v>
      </c>
      <c r="N21" s="10">
        <v>23</v>
      </c>
      <c r="P21" s="9">
        <v>4995000</v>
      </c>
      <c r="R21" s="9">
        <v>4995312343750</v>
      </c>
      <c r="T21" s="9">
        <v>4992283968750</v>
      </c>
      <c r="V21" s="9">
        <v>0</v>
      </c>
      <c r="X21" s="9">
        <v>0</v>
      </c>
      <c r="Z21" s="9">
        <v>0</v>
      </c>
      <c r="AB21" s="9">
        <v>0</v>
      </c>
      <c r="AD21" s="9">
        <v>4995000</v>
      </c>
      <c r="AF21" s="9">
        <v>1000000</v>
      </c>
      <c r="AH21" s="9">
        <v>4995312343750</v>
      </c>
      <c r="AJ21" s="9">
        <v>4992283968750</v>
      </c>
      <c r="AL21" s="10">
        <v>2.77</v>
      </c>
    </row>
    <row r="22" spans="1:38" ht="18.75">
      <c r="A22" s="32" t="s">
        <v>110</v>
      </c>
      <c r="B22" s="32"/>
      <c r="D22" s="8" t="s">
        <v>74</v>
      </c>
      <c r="F22" s="8" t="s">
        <v>74</v>
      </c>
      <c r="H22" s="8" t="s">
        <v>111</v>
      </c>
      <c r="J22" s="8" t="s">
        <v>112</v>
      </c>
      <c r="L22" s="10">
        <v>23</v>
      </c>
      <c r="N22" s="10">
        <v>23</v>
      </c>
      <c r="P22" s="9">
        <v>2997000</v>
      </c>
      <c r="R22" s="9">
        <v>2997000000000</v>
      </c>
      <c r="T22" s="9">
        <v>2995370381250</v>
      </c>
      <c r="V22" s="9">
        <v>0</v>
      </c>
      <c r="X22" s="9">
        <v>0</v>
      </c>
      <c r="Z22" s="9">
        <v>0</v>
      </c>
      <c r="AB22" s="9">
        <v>0</v>
      </c>
      <c r="AD22" s="9">
        <v>2997000</v>
      </c>
      <c r="AF22" s="9">
        <v>1000000</v>
      </c>
      <c r="AH22" s="9">
        <v>2997000000000</v>
      </c>
      <c r="AJ22" s="9">
        <v>2995370381250</v>
      </c>
      <c r="AL22" s="10">
        <v>1.66</v>
      </c>
    </row>
    <row r="23" spans="1:38" ht="18.75">
      <c r="A23" s="32" t="s">
        <v>113</v>
      </c>
      <c r="B23" s="32"/>
      <c r="D23" s="8" t="s">
        <v>74</v>
      </c>
      <c r="F23" s="8" t="s">
        <v>74</v>
      </c>
      <c r="H23" s="8" t="s">
        <v>111</v>
      </c>
      <c r="J23" s="8" t="s">
        <v>112</v>
      </c>
      <c r="L23" s="10">
        <v>23</v>
      </c>
      <c r="N23" s="10">
        <v>23</v>
      </c>
      <c r="P23" s="9">
        <v>2000000</v>
      </c>
      <c r="R23" s="9">
        <v>2000000000000</v>
      </c>
      <c r="T23" s="9">
        <v>1998912500000</v>
      </c>
      <c r="V23" s="9">
        <v>0</v>
      </c>
      <c r="X23" s="9">
        <v>0</v>
      </c>
      <c r="Z23" s="9">
        <v>0</v>
      </c>
      <c r="AB23" s="9">
        <v>0</v>
      </c>
      <c r="AD23" s="9">
        <v>2000000</v>
      </c>
      <c r="AF23" s="9">
        <v>1000000</v>
      </c>
      <c r="AH23" s="9">
        <v>2000000000000</v>
      </c>
      <c r="AJ23" s="9">
        <v>1998912500000</v>
      </c>
      <c r="AL23" s="10">
        <v>1.1100000000000001</v>
      </c>
    </row>
    <row r="24" spans="1:38" ht="18.75">
      <c r="A24" s="32" t="s">
        <v>114</v>
      </c>
      <c r="B24" s="32"/>
      <c r="D24" s="8" t="s">
        <v>74</v>
      </c>
      <c r="F24" s="8" t="s">
        <v>74</v>
      </c>
      <c r="H24" s="8" t="s">
        <v>115</v>
      </c>
      <c r="J24" s="8" t="s">
        <v>116</v>
      </c>
      <c r="L24" s="10">
        <v>23</v>
      </c>
      <c r="N24" s="10">
        <v>23</v>
      </c>
      <c r="P24" s="9">
        <v>2400000</v>
      </c>
      <c r="R24" s="9">
        <v>2400000000000</v>
      </c>
      <c r="T24" s="9">
        <v>2398695000000</v>
      </c>
      <c r="V24" s="9">
        <v>0</v>
      </c>
      <c r="X24" s="9">
        <v>0</v>
      </c>
      <c r="Z24" s="9">
        <v>0</v>
      </c>
      <c r="AB24" s="9">
        <v>0</v>
      </c>
      <c r="AD24" s="9">
        <v>2400000</v>
      </c>
      <c r="AF24" s="9">
        <v>1000000</v>
      </c>
      <c r="AH24" s="9">
        <v>2400000000000</v>
      </c>
      <c r="AJ24" s="9">
        <v>2398695000000</v>
      </c>
      <c r="AL24" s="10">
        <v>1.33</v>
      </c>
    </row>
    <row r="25" spans="1:38" ht="18.75">
      <c r="A25" s="32" t="s">
        <v>117</v>
      </c>
      <c r="B25" s="32"/>
      <c r="D25" s="8" t="s">
        <v>74</v>
      </c>
      <c r="F25" s="8" t="s">
        <v>74</v>
      </c>
      <c r="H25" s="8" t="s">
        <v>118</v>
      </c>
      <c r="J25" s="8" t="s">
        <v>119</v>
      </c>
      <c r="L25" s="10">
        <v>18</v>
      </c>
      <c r="N25" s="10">
        <v>18</v>
      </c>
      <c r="P25" s="9">
        <v>1156000</v>
      </c>
      <c r="R25" s="9">
        <v>982639899485</v>
      </c>
      <c r="T25" s="9">
        <v>1113961757756</v>
      </c>
      <c r="V25" s="9">
        <v>0</v>
      </c>
      <c r="X25" s="9">
        <v>0</v>
      </c>
      <c r="Z25" s="9">
        <v>0</v>
      </c>
      <c r="AB25" s="9">
        <v>0</v>
      </c>
      <c r="AD25" s="9">
        <v>1156000</v>
      </c>
      <c r="AF25" s="9">
        <v>972192</v>
      </c>
      <c r="AH25" s="9">
        <v>982639899485</v>
      </c>
      <c r="AJ25" s="9">
        <v>1123242856413</v>
      </c>
      <c r="AL25" s="10">
        <v>0.62</v>
      </c>
    </row>
    <row r="26" spans="1:38" ht="18.75">
      <c r="A26" s="32" t="s">
        <v>120</v>
      </c>
      <c r="B26" s="32"/>
      <c r="D26" s="8" t="s">
        <v>74</v>
      </c>
      <c r="F26" s="8" t="s">
        <v>74</v>
      </c>
      <c r="H26" s="8" t="s">
        <v>121</v>
      </c>
      <c r="J26" s="8" t="s">
        <v>122</v>
      </c>
      <c r="L26" s="10">
        <v>23</v>
      </c>
      <c r="N26" s="10">
        <v>23</v>
      </c>
      <c r="P26" s="9">
        <v>7980000</v>
      </c>
      <c r="R26" s="9">
        <v>7980000000000</v>
      </c>
      <c r="T26" s="9">
        <v>7975660875000</v>
      </c>
      <c r="V26" s="9">
        <v>0</v>
      </c>
      <c r="X26" s="9">
        <v>0</v>
      </c>
      <c r="Z26" s="9">
        <v>0</v>
      </c>
      <c r="AB26" s="9">
        <v>0</v>
      </c>
      <c r="AD26" s="9">
        <v>7980000</v>
      </c>
      <c r="AF26" s="9">
        <v>1000000</v>
      </c>
      <c r="AH26" s="9">
        <v>7980000000000</v>
      </c>
      <c r="AJ26" s="9">
        <v>7975660875000</v>
      </c>
      <c r="AL26" s="10">
        <v>4.43</v>
      </c>
    </row>
    <row r="27" spans="1:38" ht="18.75">
      <c r="A27" s="32" t="s">
        <v>123</v>
      </c>
      <c r="B27" s="32"/>
      <c r="D27" s="8" t="s">
        <v>74</v>
      </c>
      <c r="F27" s="8" t="s">
        <v>74</v>
      </c>
      <c r="H27" s="8" t="s">
        <v>124</v>
      </c>
      <c r="J27" s="8" t="s">
        <v>125</v>
      </c>
      <c r="L27" s="10">
        <v>23</v>
      </c>
      <c r="N27" s="10">
        <v>23</v>
      </c>
      <c r="P27" s="9">
        <v>1000000</v>
      </c>
      <c r="R27" s="9">
        <v>1000000000000</v>
      </c>
      <c r="T27" s="9">
        <v>999456250000</v>
      </c>
      <c r="V27" s="9">
        <v>0</v>
      </c>
      <c r="X27" s="9">
        <v>0</v>
      </c>
      <c r="Z27" s="9">
        <v>0</v>
      </c>
      <c r="AB27" s="9">
        <v>0</v>
      </c>
      <c r="AD27" s="9">
        <v>1000000</v>
      </c>
      <c r="AF27" s="9">
        <v>1000000</v>
      </c>
      <c r="AH27" s="9">
        <v>1000000000000</v>
      </c>
      <c r="AJ27" s="9">
        <v>999456250000</v>
      </c>
      <c r="AL27" s="10">
        <v>0.55000000000000004</v>
      </c>
    </row>
    <row r="28" spans="1:38" ht="18.75">
      <c r="A28" s="32" t="s">
        <v>126</v>
      </c>
      <c r="B28" s="32"/>
      <c r="D28" s="8" t="s">
        <v>74</v>
      </c>
      <c r="F28" s="8" t="s">
        <v>74</v>
      </c>
      <c r="H28" s="8" t="s">
        <v>127</v>
      </c>
      <c r="J28" s="8" t="s">
        <v>128</v>
      </c>
      <c r="L28" s="10">
        <v>23</v>
      </c>
      <c r="N28" s="10">
        <v>23</v>
      </c>
      <c r="P28" s="9">
        <v>500000</v>
      </c>
      <c r="R28" s="9">
        <v>500029968750</v>
      </c>
      <c r="T28" s="9">
        <v>499728125000</v>
      </c>
      <c r="V28" s="9">
        <v>0</v>
      </c>
      <c r="X28" s="9">
        <v>0</v>
      </c>
      <c r="Z28" s="9">
        <v>0</v>
      </c>
      <c r="AB28" s="9">
        <v>0</v>
      </c>
      <c r="AD28" s="9">
        <v>500000</v>
      </c>
      <c r="AF28" s="9">
        <v>1000000</v>
      </c>
      <c r="AH28" s="9">
        <v>500029968750</v>
      </c>
      <c r="AJ28" s="9">
        <v>499728125000</v>
      </c>
      <c r="AL28" s="10">
        <v>0.28000000000000003</v>
      </c>
    </row>
    <row r="29" spans="1:38" ht="18.75">
      <c r="A29" s="32" t="s">
        <v>129</v>
      </c>
      <c r="B29" s="32"/>
      <c r="D29" s="8" t="s">
        <v>74</v>
      </c>
      <c r="F29" s="8" t="s">
        <v>74</v>
      </c>
      <c r="H29" s="8" t="s">
        <v>130</v>
      </c>
      <c r="J29" s="8" t="s">
        <v>131</v>
      </c>
      <c r="L29" s="10">
        <v>23</v>
      </c>
      <c r="N29" s="10">
        <v>23</v>
      </c>
      <c r="P29" s="9">
        <v>1000000</v>
      </c>
      <c r="R29" s="9">
        <v>1000020906250</v>
      </c>
      <c r="T29" s="9">
        <v>999456250000</v>
      </c>
      <c r="V29" s="9">
        <v>0</v>
      </c>
      <c r="X29" s="9">
        <v>0</v>
      </c>
      <c r="Z29" s="9">
        <v>0</v>
      </c>
      <c r="AB29" s="9">
        <v>0</v>
      </c>
      <c r="AD29" s="9">
        <v>1000000</v>
      </c>
      <c r="AF29" s="9">
        <v>1000000</v>
      </c>
      <c r="AH29" s="9">
        <v>1000020906250</v>
      </c>
      <c r="AJ29" s="9">
        <v>999456250000</v>
      </c>
      <c r="AL29" s="10">
        <v>0.55000000000000004</v>
      </c>
    </row>
    <row r="30" spans="1:38" ht="18.75">
      <c r="A30" s="32" t="s">
        <v>132</v>
      </c>
      <c r="B30" s="32"/>
      <c r="D30" s="8" t="s">
        <v>74</v>
      </c>
      <c r="F30" s="8" t="s">
        <v>74</v>
      </c>
      <c r="H30" s="8" t="s">
        <v>133</v>
      </c>
      <c r="J30" s="8" t="s">
        <v>134</v>
      </c>
      <c r="L30" s="10">
        <v>23</v>
      </c>
      <c r="N30" s="10">
        <v>23</v>
      </c>
      <c r="P30" s="9">
        <v>995000</v>
      </c>
      <c r="R30" s="9">
        <v>995020000000</v>
      </c>
      <c r="T30" s="9">
        <v>994458968750</v>
      </c>
      <c r="V30" s="9">
        <v>0</v>
      </c>
      <c r="X30" s="9">
        <v>0</v>
      </c>
      <c r="Z30" s="9">
        <v>0</v>
      </c>
      <c r="AB30" s="9">
        <v>0</v>
      </c>
      <c r="AD30" s="9">
        <v>995000</v>
      </c>
      <c r="AF30" s="9">
        <v>1000000</v>
      </c>
      <c r="AH30" s="9">
        <v>995020000000</v>
      </c>
      <c r="AJ30" s="9">
        <v>994458968750</v>
      </c>
      <c r="AL30" s="10">
        <v>0.55000000000000004</v>
      </c>
    </row>
    <row r="31" spans="1:38" ht="18.75">
      <c r="A31" s="32" t="s">
        <v>135</v>
      </c>
      <c r="B31" s="32"/>
      <c r="D31" s="8" t="s">
        <v>74</v>
      </c>
      <c r="F31" s="8" t="s">
        <v>74</v>
      </c>
      <c r="H31" s="8" t="s">
        <v>136</v>
      </c>
      <c r="J31" s="8" t="s">
        <v>137</v>
      </c>
      <c r="L31" s="10">
        <v>23</v>
      </c>
      <c r="N31" s="10">
        <v>23</v>
      </c>
      <c r="P31" s="9">
        <v>1000000</v>
      </c>
      <c r="R31" s="9">
        <v>1000020000000</v>
      </c>
      <c r="T31" s="9">
        <v>999456250000</v>
      </c>
      <c r="V31" s="9">
        <v>0</v>
      </c>
      <c r="X31" s="9">
        <v>0</v>
      </c>
      <c r="Z31" s="9">
        <v>0</v>
      </c>
      <c r="AB31" s="9">
        <v>0</v>
      </c>
      <c r="AD31" s="9">
        <v>1000000</v>
      </c>
      <c r="AF31" s="9">
        <v>1000000</v>
      </c>
      <c r="AH31" s="9">
        <v>1000020000000</v>
      </c>
      <c r="AJ31" s="9">
        <v>999456250000</v>
      </c>
      <c r="AL31" s="10">
        <v>0.55000000000000004</v>
      </c>
    </row>
    <row r="32" spans="1:38" ht="18.75">
      <c r="A32" s="32" t="s">
        <v>138</v>
      </c>
      <c r="B32" s="32"/>
      <c r="D32" s="8" t="s">
        <v>74</v>
      </c>
      <c r="F32" s="8" t="s">
        <v>74</v>
      </c>
      <c r="H32" s="8" t="s">
        <v>139</v>
      </c>
      <c r="J32" s="8" t="s">
        <v>140</v>
      </c>
      <c r="L32" s="10">
        <v>23</v>
      </c>
      <c r="N32" s="10">
        <v>23</v>
      </c>
      <c r="P32" s="9">
        <v>255000</v>
      </c>
      <c r="R32" s="9">
        <v>241108519715</v>
      </c>
      <c r="T32" s="9">
        <v>244141875631</v>
      </c>
      <c r="V32" s="9">
        <v>0</v>
      </c>
      <c r="X32" s="9">
        <v>0</v>
      </c>
      <c r="Z32" s="9">
        <v>0</v>
      </c>
      <c r="AB32" s="9">
        <v>0</v>
      </c>
      <c r="AD32" s="9">
        <v>255000</v>
      </c>
      <c r="AF32" s="9">
        <v>958470</v>
      </c>
      <c r="AH32" s="9">
        <v>241108519715</v>
      </c>
      <c r="AJ32" s="9">
        <v>244276952144</v>
      </c>
      <c r="AL32" s="10">
        <v>0.14000000000000001</v>
      </c>
    </row>
    <row r="33" spans="1:38" ht="18.75">
      <c r="A33" s="32" t="s">
        <v>141</v>
      </c>
      <c r="B33" s="32"/>
      <c r="D33" s="8" t="s">
        <v>74</v>
      </c>
      <c r="F33" s="8" t="s">
        <v>74</v>
      </c>
      <c r="H33" s="8" t="s">
        <v>142</v>
      </c>
      <c r="J33" s="8" t="s">
        <v>143</v>
      </c>
      <c r="L33" s="10">
        <v>23</v>
      </c>
      <c r="N33" s="10">
        <v>23</v>
      </c>
      <c r="P33" s="9">
        <v>4718883</v>
      </c>
      <c r="R33" s="9">
        <v>4476285224970</v>
      </c>
      <c r="T33" s="9">
        <v>4535356736276</v>
      </c>
      <c r="V33" s="9">
        <v>0</v>
      </c>
      <c r="X33" s="9">
        <v>0</v>
      </c>
      <c r="Z33" s="9">
        <v>0</v>
      </c>
      <c r="AB33" s="9">
        <v>0</v>
      </c>
      <c r="AD33" s="9">
        <v>4718883</v>
      </c>
      <c r="AF33" s="9">
        <v>961631</v>
      </c>
      <c r="AH33" s="9">
        <v>4476285224970</v>
      </c>
      <c r="AJ33" s="9">
        <v>4535356736276</v>
      </c>
      <c r="AL33" s="10">
        <v>2.52</v>
      </c>
    </row>
    <row r="34" spans="1:38" ht="18.75">
      <c r="A34" s="32" t="s">
        <v>144</v>
      </c>
      <c r="B34" s="32"/>
      <c r="D34" s="8" t="s">
        <v>74</v>
      </c>
      <c r="F34" s="8" t="s">
        <v>74</v>
      </c>
      <c r="H34" s="8" t="s">
        <v>145</v>
      </c>
      <c r="J34" s="8" t="s">
        <v>146</v>
      </c>
      <c r="L34" s="10">
        <v>23</v>
      </c>
      <c r="N34" s="10">
        <v>23</v>
      </c>
      <c r="P34" s="9">
        <v>860000</v>
      </c>
      <c r="R34" s="9">
        <v>806181000000</v>
      </c>
      <c r="T34" s="9">
        <v>822254455896</v>
      </c>
      <c r="V34" s="9">
        <v>0</v>
      </c>
      <c r="X34" s="9">
        <v>0</v>
      </c>
      <c r="Z34" s="9">
        <v>0</v>
      </c>
      <c r="AB34" s="9">
        <v>0</v>
      </c>
      <c r="AD34" s="9">
        <v>860000</v>
      </c>
      <c r="AF34" s="9">
        <v>956630</v>
      </c>
      <c r="AH34" s="9">
        <v>806181000000</v>
      </c>
      <c r="AJ34" s="9">
        <v>822254455896</v>
      </c>
      <c r="AL34" s="10">
        <v>0.46</v>
      </c>
    </row>
    <row r="35" spans="1:38" ht="18.75">
      <c r="A35" s="32" t="s">
        <v>147</v>
      </c>
      <c r="B35" s="32"/>
      <c r="D35" s="8" t="s">
        <v>74</v>
      </c>
      <c r="F35" s="8" t="s">
        <v>74</v>
      </c>
      <c r="H35" s="8" t="s">
        <v>148</v>
      </c>
      <c r="J35" s="8" t="s">
        <v>149</v>
      </c>
      <c r="L35" s="10">
        <v>23</v>
      </c>
      <c r="N35" s="10">
        <v>23</v>
      </c>
      <c r="P35" s="9">
        <v>995000</v>
      </c>
      <c r="R35" s="9">
        <v>868867970968</v>
      </c>
      <c r="T35" s="9">
        <v>868659909203</v>
      </c>
      <c r="V35" s="9">
        <v>0</v>
      </c>
      <c r="X35" s="9">
        <v>0</v>
      </c>
      <c r="Z35" s="9">
        <v>0</v>
      </c>
      <c r="AB35" s="9">
        <v>0</v>
      </c>
      <c r="AD35" s="9">
        <v>995000</v>
      </c>
      <c r="AF35" s="9">
        <v>864100</v>
      </c>
      <c r="AH35" s="9">
        <v>868867970968</v>
      </c>
      <c r="AJ35" s="9">
        <v>859311994896</v>
      </c>
      <c r="AL35" s="10">
        <v>0.48</v>
      </c>
    </row>
    <row r="36" spans="1:38" ht="18.75">
      <c r="A36" s="32" t="s">
        <v>150</v>
      </c>
      <c r="B36" s="32"/>
      <c r="D36" s="8" t="s">
        <v>74</v>
      </c>
      <c r="F36" s="8" t="s">
        <v>74</v>
      </c>
      <c r="H36" s="8" t="s">
        <v>151</v>
      </c>
      <c r="J36" s="8" t="s">
        <v>152</v>
      </c>
      <c r="L36" s="10">
        <v>23</v>
      </c>
      <c r="N36" s="10">
        <v>23</v>
      </c>
      <c r="P36" s="9">
        <v>3958000</v>
      </c>
      <c r="R36" s="9">
        <v>3732433580000</v>
      </c>
      <c r="T36" s="9">
        <v>3769630256397</v>
      </c>
      <c r="V36" s="9">
        <v>0</v>
      </c>
      <c r="X36" s="9">
        <v>0</v>
      </c>
      <c r="Z36" s="9">
        <v>0</v>
      </c>
      <c r="AB36" s="9">
        <v>0</v>
      </c>
      <c r="AD36" s="9">
        <v>3958000</v>
      </c>
      <c r="AF36" s="9">
        <v>952926</v>
      </c>
      <c r="AH36" s="9">
        <v>3732433580000</v>
      </c>
      <c r="AJ36" s="9">
        <v>3769630256397</v>
      </c>
      <c r="AL36" s="10">
        <v>2.09</v>
      </c>
    </row>
    <row r="37" spans="1:38" ht="18.75">
      <c r="A37" s="32" t="s">
        <v>153</v>
      </c>
      <c r="B37" s="32"/>
      <c r="D37" s="8" t="s">
        <v>74</v>
      </c>
      <c r="F37" s="8" t="s">
        <v>74</v>
      </c>
      <c r="H37" s="8" t="s">
        <v>154</v>
      </c>
      <c r="J37" s="8" t="s">
        <v>155</v>
      </c>
      <c r="L37" s="10">
        <v>23</v>
      </c>
      <c r="N37" s="10">
        <v>23</v>
      </c>
      <c r="P37" s="9">
        <v>760000</v>
      </c>
      <c r="R37" s="9">
        <v>658562000000</v>
      </c>
      <c r="T37" s="9">
        <v>654383985125</v>
      </c>
      <c r="V37" s="9">
        <v>0</v>
      </c>
      <c r="X37" s="9">
        <v>0</v>
      </c>
      <c r="Z37" s="9">
        <v>0</v>
      </c>
      <c r="AB37" s="9">
        <v>0</v>
      </c>
      <c r="AD37" s="9">
        <v>760000</v>
      </c>
      <c r="AF37" s="9">
        <v>875000</v>
      </c>
      <c r="AH37" s="9">
        <v>658562000000</v>
      </c>
      <c r="AJ37" s="9">
        <v>664638406250</v>
      </c>
      <c r="AL37" s="10">
        <v>0.37</v>
      </c>
    </row>
    <row r="38" spans="1:38" ht="18.75">
      <c r="A38" s="32" t="s">
        <v>156</v>
      </c>
      <c r="B38" s="32"/>
      <c r="D38" s="8" t="s">
        <v>74</v>
      </c>
      <c r="F38" s="8" t="s">
        <v>74</v>
      </c>
      <c r="H38" s="8" t="s">
        <v>157</v>
      </c>
      <c r="J38" s="8" t="s">
        <v>158</v>
      </c>
      <c r="L38" s="10">
        <v>23</v>
      </c>
      <c r="N38" s="10">
        <v>23</v>
      </c>
      <c r="P38" s="9">
        <v>500643</v>
      </c>
      <c r="R38" s="9">
        <v>421857028495</v>
      </c>
      <c r="T38" s="9">
        <v>420471569957</v>
      </c>
      <c r="V38" s="9">
        <v>0</v>
      </c>
      <c r="X38" s="9">
        <v>0</v>
      </c>
      <c r="Z38" s="9">
        <v>0</v>
      </c>
      <c r="AB38" s="9">
        <v>0</v>
      </c>
      <c r="AD38" s="9">
        <v>500643</v>
      </c>
      <c r="AF38" s="9">
        <v>827300</v>
      </c>
      <c r="AH38" s="9">
        <v>421857028495</v>
      </c>
      <c r="AJ38" s="9">
        <v>413956742462</v>
      </c>
      <c r="AL38" s="10">
        <v>0.23</v>
      </c>
    </row>
    <row r="39" spans="1:38" ht="18.75">
      <c r="A39" s="32" t="s">
        <v>159</v>
      </c>
      <c r="B39" s="32"/>
      <c r="D39" s="8" t="s">
        <v>74</v>
      </c>
      <c r="F39" s="8" t="s">
        <v>74</v>
      </c>
      <c r="H39" s="8" t="s">
        <v>160</v>
      </c>
      <c r="J39" s="8" t="s">
        <v>161</v>
      </c>
      <c r="L39" s="10">
        <v>23</v>
      </c>
      <c r="N39" s="10">
        <v>23</v>
      </c>
      <c r="P39" s="9">
        <v>1889139</v>
      </c>
      <c r="R39" s="9">
        <v>1491433857380</v>
      </c>
      <c r="T39" s="9">
        <v>1547420890964</v>
      </c>
      <c r="V39" s="9">
        <v>0</v>
      </c>
      <c r="X39" s="9">
        <v>0</v>
      </c>
      <c r="Z39" s="9">
        <v>0</v>
      </c>
      <c r="AB39" s="9">
        <v>0</v>
      </c>
      <c r="AD39" s="9">
        <v>1889139</v>
      </c>
      <c r="AF39" s="9">
        <v>838520</v>
      </c>
      <c r="AH39" s="9">
        <v>1491433857380</v>
      </c>
      <c r="AJ39" s="9">
        <v>1583219490326</v>
      </c>
      <c r="AL39" s="10">
        <v>0.88</v>
      </c>
    </row>
    <row r="40" spans="1:38" ht="18.75">
      <c r="A40" s="32" t="s">
        <v>162</v>
      </c>
      <c r="B40" s="32"/>
      <c r="D40" s="8" t="s">
        <v>74</v>
      </c>
      <c r="F40" s="8" t="s">
        <v>74</v>
      </c>
      <c r="H40" s="8" t="s">
        <v>163</v>
      </c>
      <c r="J40" s="8" t="s">
        <v>164</v>
      </c>
      <c r="L40" s="10">
        <v>23</v>
      </c>
      <c r="N40" s="10">
        <v>23</v>
      </c>
      <c r="P40" s="9">
        <v>8630890</v>
      </c>
      <c r="R40" s="9">
        <v>7969672882670</v>
      </c>
      <c r="T40" s="9">
        <v>6752630106233</v>
      </c>
      <c r="V40" s="9">
        <v>0</v>
      </c>
      <c r="X40" s="9">
        <v>0</v>
      </c>
      <c r="Z40" s="9">
        <v>0</v>
      </c>
      <c r="AB40" s="9">
        <v>0</v>
      </c>
      <c r="AD40" s="9">
        <v>8630890</v>
      </c>
      <c r="AF40" s="9">
        <v>782805</v>
      </c>
      <c r="AH40" s="9">
        <v>7969672882670</v>
      </c>
      <c r="AJ40" s="9">
        <v>6752630106233</v>
      </c>
      <c r="AL40" s="10">
        <v>3.75</v>
      </c>
    </row>
    <row r="41" spans="1:38" ht="18.75">
      <c r="A41" s="32" t="s">
        <v>165</v>
      </c>
      <c r="B41" s="32"/>
      <c r="D41" s="8" t="s">
        <v>74</v>
      </c>
      <c r="F41" s="8" t="s">
        <v>74</v>
      </c>
      <c r="H41" s="8" t="s">
        <v>163</v>
      </c>
      <c r="J41" s="8" t="s">
        <v>166</v>
      </c>
      <c r="L41" s="10">
        <v>23</v>
      </c>
      <c r="N41" s="10">
        <v>23</v>
      </c>
      <c r="P41" s="9">
        <v>1250000</v>
      </c>
      <c r="R41" s="9">
        <v>977898832045</v>
      </c>
      <c r="T41" s="9">
        <v>983489936406</v>
      </c>
      <c r="V41" s="9">
        <v>0</v>
      </c>
      <c r="X41" s="9">
        <v>0</v>
      </c>
      <c r="Z41" s="9">
        <v>0</v>
      </c>
      <c r="AB41" s="9">
        <v>0</v>
      </c>
      <c r="AD41" s="9">
        <v>1250000</v>
      </c>
      <c r="AF41" s="9">
        <v>764200</v>
      </c>
      <c r="AH41" s="9">
        <v>977898832045</v>
      </c>
      <c r="AJ41" s="9">
        <v>954730582812</v>
      </c>
      <c r="AL41" s="10">
        <v>0.53</v>
      </c>
    </row>
    <row r="42" spans="1:38" ht="18.75">
      <c r="A42" s="32" t="s">
        <v>167</v>
      </c>
      <c r="B42" s="32"/>
      <c r="D42" s="8" t="s">
        <v>74</v>
      </c>
      <c r="F42" s="8" t="s">
        <v>74</v>
      </c>
      <c r="H42" s="8" t="s">
        <v>168</v>
      </c>
      <c r="J42" s="8" t="s">
        <v>169</v>
      </c>
      <c r="L42" s="10">
        <v>23</v>
      </c>
      <c r="N42" s="10">
        <v>23</v>
      </c>
      <c r="P42" s="9">
        <v>1000000</v>
      </c>
      <c r="R42" s="9">
        <v>1000000000000</v>
      </c>
      <c r="T42" s="9">
        <v>999456250000</v>
      </c>
      <c r="V42" s="9">
        <v>0</v>
      </c>
      <c r="X42" s="9">
        <v>0</v>
      </c>
      <c r="Z42" s="9">
        <v>0</v>
      </c>
      <c r="AB42" s="9">
        <v>0</v>
      </c>
      <c r="AD42" s="9">
        <v>1000000</v>
      </c>
      <c r="AF42" s="9">
        <v>1000000</v>
      </c>
      <c r="AH42" s="9">
        <v>1000000000000</v>
      </c>
      <c r="AJ42" s="9">
        <v>999456250000</v>
      </c>
      <c r="AL42" s="10">
        <v>0.55000000000000004</v>
      </c>
    </row>
    <row r="43" spans="1:38" ht="18.75">
      <c r="A43" s="32" t="s">
        <v>170</v>
      </c>
      <c r="B43" s="32"/>
      <c r="D43" s="8" t="s">
        <v>74</v>
      </c>
      <c r="F43" s="8" t="s">
        <v>74</v>
      </c>
      <c r="H43" s="8" t="s">
        <v>171</v>
      </c>
      <c r="J43" s="8" t="s">
        <v>172</v>
      </c>
      <c r="L43" s="10">
        <v>0</v>
      </c>
      <c r="N43" s="10">
        <v>0</v>
      </c>
      <c r="P43" s="9">
        <v>0</v>
      </c>
      <c r="R43" s="9">
        <v>0</v>
      </c>
      <c r="T43" s="9">
        <v>0</v>
      </c>
      <c r="V43" s="9">
        <v>1887800</v>
      </c>
      <c r="X43" s="9">
        <v>4899954802000</v>
      </c>
      <c r="Z43" s="9">
        <v>0</v>
      </c>
      <c r="AB43" s="9">
        <v>0</v>
      </c>
      <c r="AD43" s="9">
        <v>1887800</v>
      </c>
      <c r="AF43" s="9">
        <v>2595590</v>
      </c>
      <c r="AH43" s="9">
        <v>4899954802000</v>
      </c>
      <c r="AJ43" s="9">
        <v>4896402334768</v>
      </c>
      <c r="AL43" s="10">
        <v>2.72</v>
      </c>
    </row>
    <row r="44" spans="1:38" ht="18.75">
      <c r="A44" s="34" t="s">
        <v>173</v>
      </c>
      <c r="B44" s="34"/>
      <c r="D44" s="11" t="s">
        <v>174</v>
      </c>
      <c r="F44" s="11" t="s">
        <v>174</v>
      </c>
      <c r="H44" s="11" t="s">
        <v>175</v>
      </c>
      <c r="J44" s="11" t="s">
        <v>176</v>
      </c>
      <c r="L44" s="14">
        <v>23</v>
      </c>
      <c r="N44" s="14">
        <v>23</v>
      </c>
      <c r="P44" s="13">
        <v>3999999</v>
      </c>
      <c r="R44" s="13">
        <v>3999999000000</v>
      </c>
      <c r="T44" s="13">
        <v>3999999000000</v>
      </c>
      <c r="V44" s="13">
        <v>0</v>
      </c>
      <c r="X44" s="13">
        <v>0</v>
      </c>
      <c r="Z44" s="13">
        <v>0</v>
      </c>
      <c r="AB44" s="13">
        <v>0</v>
      </c>
      <c r="AD44" s="13">
        <v>3999999</v>
      </c>
      <c r="AF44" s="13">
        <v>1000000</v>
      </c>
      <c r="AH44" s="13">
        <v>3999999000000</v>
      </c>
      <c r="AJ44" s="13">
        <v>3999999000000</v>
      </c>
      <c r="AL44" s="14">
        <v>2.2200000000000002</v>
      </c>
    </row>
    <row r="45" spans="1:38" ht="21">
      <c r="A45" s="36" t="s">
        <v>27</v>
      </c>
      <c r="B45" s="36"/>
      <c r="D45" s="16"/>
      <c r="F45" s="16"/>
      <c r="H45" s="16"/>
      <c r="J45" s="16"/>
      <c r="L45" s="16"/>
      <c r="N45" s="16"/>
      <c r="P45" s="16">
        <v>83080189</v>
      </c>
      <c r="R45" s="16">
        <v>78542973921596</v>
      </c>
      <c r="T45" s="16">
        <v>78751738549501</v>
      </c>
      <c r="V45" s="16">
        <v>1887800</v>
      </c>
      <c r="X45" s="16">
        <v>4899954802000</v>
      </c>
      <c r="Z45" s="16">
        <v>2224127</v>
      </c>
      <c r="AB45" s="16">
        <v>2224127000000</v>
      </c>
      <c r="AD45" s="16">
        <v>82743862</v>
      </c>
      <c r="AF45" s="16"/>
      <c r="AH45" s="16">
        <v>81459750758346</v>
      </c>
      <c r="AJ45" s="16">
        <v>81538913508470</v>
      </c>
      <c r="AL45" s="17">
        <v>45.24</v>
      </c>
    </row>
  </sheetData>
  <mergeCells count="48">
    <mergeCell ref="A41:B41"/>
    <mergeCell ref="A42:B42"/>
    <mergeCell ref="A43:B43"/>
    <mergeCell ref="A44:B44"/>
    <mergeCell ref="A45:B45"/>
    <mergeCell ref="A36:B36"/>
    <mergeCell ref="A37:B37"/>
    <mergeCell ref="A38:B38"/>
    <mergeCell ref="A39:B39"/>
    <mergeCell ref="A40:B40"/>
    <mergeCell ref="A31:B31"/>
    <mergeCell ref="A32:B32"/>
    <mergeCell ref="A33:B33"/>
    <mergeCell ref="A34:B34"/>
    <mergeCell ref="A35:B35"/>
    <mergeCell ref="A26:B26"/>
    <mergeCell ref="A27:B27"/>
    <mergeCell ref="A28:B28"/>
    <mergeCell ref="A29:B29"/>
    <mergeCell ref="A30:B30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rightToLeft="1" workbookViewId="0">
      <selection sqref="A1:XFD1048576"/>
    </sheetView>
  </sheetViews>
  <sheetFormatPr defaultRowHeight="12.75"/>
  <cols>
    <col min="1" max="1" width="28" bestFit="1" customWidth="1"/>
    <col min="2" max="2" width="1.28515625" customWidth="1"/>
    <col min="3" max="3" width="10.85546875" bestFit="1" customWidth="1"/>
    <col min="4" max="4" width="1.28515625" customWidth="1"/>
    <col min="5" max="5" width="10.7109375" bestFit="1" customWidth="1"/>
    <col min="6" max="6" width="1.28515625" customWidth="1"/>
    <col min="7" max="7" width="15" bestFit="1" customWidth="1"/>
    <col min="8" max="8" width="1.28515625" customWidth="1"/>
    <col min="9" max="9" width="11" bestFit="1" customWidth="1"/>
    <col min="10" max="10" width="1.28515625" customWidth="1"/>
    <col min="11" max="11" width="25.42578125" bestFit="1" customWidth="1"/>
    <col min="12" max="12" width="1.28515625" customWidth="1"/>
    <col min="13" max="13" width="0.28515625" customWidth="1"/>
  </cols>
  <sheetData>
    <row r="1" spans="1:12" ht="25.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25.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25.5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ht="24">
      <c r="A4" s="27" t="s">
        <v>177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ht="24">
      <c r="A5" s="27" t="s">
        <v>178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</row>
    <row r="7" spans="1:12" ht="21">
      <c r="C7" s="28" t="s">
        <v>9</v>
      </c>
      <c r="D7" s="28"/>
      <c r="E7" s="28"/>
      <c r="F7" s="28"/>
      <c r="G7" s="28"/>
      <c r="H7" s="28"/>
      <c r="I7" s="28"/>
      <c r="J7" s="28"/>
      <c r="K7" s="28"/>
      <c r="L7" s="28"/>
    </row>
    <row r="8" spans="1:12" ht="21">
      <c r="A8" s="2" t="s">
        <v>179</v>
      </c>
      <c r="C8" s="4" t="s">
        <v>13</v>
      </c>
      <c r="D8" s="3"/>
      <c r="E8" s="4" t="s">
        <v>180</v>
      </c>
      <c r="F8" s="3"/>
      <c r="G8" s="4" t="s">
        <v>181</v>
      </c>
      <c r="H8" s="3"/>
      <c r="I8" s="4" t="s">
        <v>182</v>
      </c>
      <c r="J8" s="3"/>
      <c r="K8" s="4" t="s">
        <v>183</v>
      </c>
      <c r="L8" s="3"/>
    </row>
    <row r="9" spans="1:12" ht="18.75">
      <c r="A9" s="5" t="s">
        <v>80</v>
      </c>
      <c r="C9" s="6">
        <v>691000</v>
      </c>
      <c r="E9" s="6">
        <v>980430</v>
      </c>
      <c r="G9" s="6">
        <v>996167</v>
      </c>
      <c r="I9" s="7" t="s">
        <v>184</v>
      </c>
      <c r="K9" s="6">
        <v>687977105927</v>
      </c>
    </row>
    <row r="10" spans="1:12" ht="18.75">
      <c r="A10" s="8" t="s">
        <v>117</v>
      </c>
      <c r="C10" s="9">
        <v>1156000</v>
      </c>
      <c r="E10" s="9">
        <v>1000000</v>
      </c>
      <c r="G10" s="9">
        <v>972192</v>
      </c>
      <c r="I10" s="10" t="s">
        <v>185</v>
      </c>
      <c r="K10" s="9">
        <v>1123242856413</v>
      </c>
    </row>
    <row r="11" spans="1:12" ht="18.75">
      <c r="A11" s="8" t="s">
        <v>77</v>
      </c>
      <c r="C11" s="9">
        <v>3000000</v>
      </c>
      <c r="E11" s="9">
        <v>1000000</v>
      </c>
      <c r="G11" s="9">
        <v>1000000</v>
      </c>
      <c r="I11" s="10" t="s">
        <v>186</v>
      </c>
      <c r="K11" s="9">
        <v>2998368750000</v>
      </c>
    </row>
    <row r="12" spans="1:12" ht="18.75">
      <c r="A12" s="8" t="s">
        <v>99</v>
      </c>
      <c r="C12" s="9">
        <v>600600</v>
      </c>
      <c r="E12" s="9">
        <v>779000</v>
      </c>
      <c r="G12" s="9">
        <v>841147</v>
      </c>
      <c r="I12" s="10" t="s">
        <v>187</v>
      </c>
      <c r="K12" s="9">
        <v>504918189567</v>
      </c>
    </row>
    <row r="13" spans="1:12" ht="18.75">
      <c r="A13" s="8" t="s">
        <v>167</v>
      </c>
      <c r="C13" s="9">
        <v>1000000</v>
      </c>
      <c r="E13" s="9">
        <v>1000000</v>
      </c>
      <c r="G13" s="9">
        <v>1000000</v>
      </c>
      <c r="I13" s="10" t="s">
        <v>186</v>
      </c>
      <c r="K13" s="9">
        <v>999456250000</v>
      </c>
    </row>
    <row r="14" spans="1:12" ht="18.75">
      <c r="A14" s="8" t="s">
        <v>104</v>
      </c>
      <c r="C14" s="9">
        <v>4995000</v>
      </c>
      <c r="E14" s="9">
        <v>1000000</v>
      </c>
      <c r="G14" s="9">
        <v>1000000</v>
      </c>
      <c r="I14" s="10" t="s">
        <v>186</v>
      </c>
      <c r="K14" s="9">
        <v>4992283968750</v>
      </c>
    </row>
    <row r="15" spans="1:12" ht="18.75">
      <c r="A15" s="8" t="s">
        <v>129</v>
      </c>
      <c r="C15" s="9">
        <v>1000000</v>
      </c>
      <c r="E15" s="9">
        <v>1000000</v>
      </c>
      <c r="G15" s="9">
        <v>1000000</v>
      </c>
      <c r="I15" s="10" t="s">
        <v>186</v>
      </c>
      <c r="K15" s="9">
        <v>999456250000</v>
      </c>
    </row>
    <row r="16" spans="1:12" ht="18.75">
      <c r="A16" s="8" t="s">
        <v>83</v>
      </c>
      <c r="C16" s="9">
        <v>616817</v>
      </c>
      <c r="E16" s="9">
        <v>828970</v>
      </c>
      <c r="G16" s="9">
        <v>875491</v>
      </c>
      <c r="I16" s="10" t="s">
        <v>188</v>
      </c>
      <c r="K16" s="9">
        <v>539724097505</v>
      </c>
    </row>
    <row r="17" spans="1:11" ht="18.75">
      <c r="A17" s="8" t="s">
        <v>107</v>
      </c>
      <c r="C17" s="9">
        <v>4995000</v>
      </c>
      <c r="E17" s="9">
        <v>1000000</v>
      </c>
      <c r="G17" s="9">
        <v>1000000</v>
      </c>
      <c r="I17" s="10" t="s">
        <v>186</v>
      </c>
      <c r="K17" s="9">
        <v>4992283968750</v>
      </c>
    </row>
    <row r="18" spans="1:11" ht="18.75">
      <c r="A18" s="8" t="s">
        <v>126</v>
      </c>
      <c r="C18" s="9">
        <v>500000</v>
      </c>
      <c r="E18" s="9">
        <v>1000000</v>
      </c>
      <c r="G18" s="9">
        <v>1000000</v>
      </c>
      <c r="I18" s="10" t="s">
        <v>186</v>
      </c>
      <c r="K18" s="9">
        <v>499728125000</v>
      </c>
    </row>
    <row r="19" spans="1:11" ht="18.75">
      <c r="A19" s="8" t="s">
        <v>141</v>
      </c>
      <c r="C19" s="9">
        <v>4718883</v>
      </c>
      <c r="E19" s="9">
        <v>974000</v>
      </c>
      <c r="G19" s="9">
        <v>961631</v>
      </c>
      <c r="I19" s="10" t="s">
        <v>189</v>
      </c>
      <c r="K19" s="9">
        <v>4535356736276</v>
      </c>
    </row>
    <row r="20" spans="1:11" ht="18.75">
      <c r="A20" s="8" t="s">
        <v>150</v>
      </c>
      <c r="C20" s="9">
        <v>3958000</v>
      </c>
      <c r="E20" s="9">
        <v>960700</v>
      </c>
      <c r="G20" s="9">
        <v>952926</v>
      </c>
      <c r="I20" s="10" t="s">
        <v>190</v>
      </c>
      <c r="K20" s="9">
        <v>3769630256397</v>
      </c>
    </row>
    <row r="21" spans="1:11" ht="18.75">
      <c r="A21" s="11" t="s">
        <v>162</v>
      </c>
      <c r="C21" s="13">
        <v>8630890</v>
      </c>
      <c r="E21" s="13">
        <v>797720</v>
      </c>
      <c r="G21" s="13">
        <v>782805</v>
      </c>
      <c r="I21" s="14" t="s">
        <v>191</v>
      </c>
      <c r="K21" s="13">
        <v>6752630106233</v>
      </c>
    </row>
    <row r="22" spans="1:11" ht="21.75" thickBot="1">
      <c r="A22" s="15" t="s">
        <v>27</v>
      </c>
      <c r="C22" s="16">
        <v>35862190</v>
      </c>
      <c r="E22" s="16"/>
      <c r="G22" s="16"/>
      <c r="I22" s="16"/>
      <c r="K22" s="16">
        <v>33395056660818</v>
      </c>
    </row>
  </sheetData>
  <mergeCells count="6">
    <mergeCell ref="C7:L7"/>
    <mergeCell ref="A1:L1"/>
    <mergeCell ref="A2:L2"/>
    <mergeCell ref="A3:L3"/>
    <mergeCell ref="A4:L4"/>
    <mergeCell ref="A5:L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rightToLeft="1" workbookViewId="0">
      <selection activeCell="O10" sqref="N10:O15"/>
    </sheetView>
  </sheetViews>
  <sheetFormatPr defaultRowHeight="12.75"/>
  <cols>
    <col min="1" max="1" width="6.28515625" bestFit="1" customWidth="1"/>
    <col min="2" max="2" width="35" customWidth="1"/>
    <col min="3" max="3" width="1.28515625" customWidth="1"/>
    <col min="4" max="4" width="19.5703125" bestFit="1" customWidth="1"/>
    <col min="5" max="5" width="1.28515625" customWidth="1"/>
    <col min="6" max="6" width="19" bestFit="1" customWidth="1"/>
    <col min="7" max="7" width="1.28515625" customWidth="1"/>
    <col min="8" max="8" width="20.140625" bestFit="1" customWidth="1"/>
    <col min="9" max="9" width="1.28515625" customWidth="1"/>
    <col min="10" max="10" width="18.570312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5" ht="25.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5" ht="25.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5" ht="25.5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5" spans="1:15" ht="24">
      <c r="A5" s="1" t="s">
        <v>192</v>
      </c>
      <c r="B5" s="27" t="s">
        <v>193</v>
      </c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5" ht="21">
      <c r="D6" s="2" t="s">
        <v>7</v>
      </c>
      <c r="F6" s="28" t="s">
        <v>8</v>
      </c>
      <c r="G6" s="28"/>
      <c r="H6" s="28"/>
      <c r="J6" s="2" t="s">
        <v>9</v>
      </c>
    </row>
    <row r="7" spans="1:15">
      <c r="D7" s="3"/>
      <c r="F7" s="3"/>
      <c r="G7" s="3"/>
      <c r="H7" s="3"/>
      <c r="J7" s="3"/>
    </row>
    <row r="8" spans="1:15" ht="21">
      <c r="A8" s="28" t="s">
        <v>194</v>
      </c>
      <c r="B8" s="28"/>
      <c r="D8" s="2" t="s">
        <v>195</v>
      </c>
      <c r="F8" s="2" t="s">
        <v>196</v>
      </c>
      <c r="H8" s="2" t="s">
        <v>197</v>
      </c>
      <c r="J8" s="2" t="s">
        <v>195</v>
      </c>
      <c r="L8" s="2" t="s">
        <v>18</v>
      </c>
    </row>
    <row r="9" spans="1:15" ht="18.75">
      <c r="A9" s="34" t="s">
        <v>265</v>
      </c>
      <c r="B9" s="34"/>
      <c r="D9" s="6">
        <v>105746042665446</v>
      </c>
      <c r="F9" s="6">
        <v>84498782290599</v>
      </c>
      <c r="H9" s="6">
        <v>113127078929403</v>
      </c>
      <c r="J9" s="6">
        <v>77117746026642</v>
      </c>
      <c r="L9" s="44">
        <v>42.817269392636675</v>
      </c>
    </row>
    <row r="10" spans="1:15" ht="21.75" thickBot="1">
      <c r="A10" s="36" t="s">
        <v>27</v>
      </c>
      <c r="B10" s="36"/>
      <c r="D10" s="43">
        <v>105746042665446</v>
      </c>
      <c r="F10" s="43">
        <v>84498782290599</v>
      </c>
      <c r="H10" s="43">
        <v>113127078929403</v>
      </c>
      <c r="J10" s="43">
        <v>77117746026642</v>
      </c>
      <c r="L10" s="45">
        <v>42.817269392636675</v>
      </c>
    </row>
    <row r="11" spans="1:15" ht="13.5" thickTop="1"/>
    <row r="12" spans="1:15">
      <c r="O12" s="42"/>
    </row>
  </sheetData>
  <mergeCells count="8">
    <mergeCell ref="A9:B9"/>
    <mergeCell ref="A10:B10"/>
    <mergeCell ref="A1:L1"/>
    <mergeCell ref="A2:L2"/>
    <mergeCell ref="A3:L3"/>
    <mergeCell ref="B5:L5"/>
    <mergeCell ref="F6:H6"/>
    <mergeCell ref="A8:B8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rightToLeft="1" workbookViewId="0">
      <selection activeCell="L1" sqref="L1:O1048576"/>
    </sheetView>
  </sheetViews>
  <sheetFormatPr defaultRowHeight="12.75"/>
  <cols>
    <col min="1" max="1" width="3.85546875" bestFit="1" customWidth="1"/>
    <col min="2" max="2" width="44.140625" customWidth="1"/>
    <col min="3" max="3" width="1.28515625" customWidth="1"/>
    <col min="4" max="4" width="8.28515625" bestFit="1" customWidth="1"/>
    <col min="5" max="5" width="1.28515625" customWidth="1"/>
    <col min="6" max="6" width="17.85546875" bestFit="1" customWidth="1"/>
    <col min="7" max="7" width="1.28515625" customWidth="1"/>
    <col min="8" max="8" width="17.28515625" bestFit="1" customWidth="1"/>
    <col min="9" max="9" width="1.28515625" customWidth="1"/>
    <col min="10" max="10" width="18" bestFit="1" customWidth="1"/>
    <col min="11" max="11" width="0.28515625" customWidth="1"/>
  </cols>
  <sheetData>
    <row r="1" spans="1:13" ht="25.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</row>
    <row r="2" spans="1:13" ht="25.5">
      <c r="A2" s="25" t="s">
        <v>198</v>
      </c>
      <c r="B2" s="25"/>
      <c r="C2" s="25"/>
      <c r="D2" s="25"/>
      <c r="E2" s="25"/>
      <c r="F2" s="25"/>
      <c r="G2" s="25"/>
      <c r="H2" s="25"/>
      <c r="I2" s="25"/>
      <c r="J2" s="25"/>
    </row>
    <row r="3" spans="1:13" ht="25.5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</row>
    <row r="5" spans="1:13" ht="24">
      <c r="A5" s="1" t="s">
        <v>199</v>
      </c>
      <c r="B5" s="27" t="s">
        <v>200</v>
      </c>
      <c r="C5" s="27"/>
      <c r="D5" s="27"/>
      <c r="E5" s="27"/>
      <c r="F5" s="27"/>
      <c r="G5" s="27"/>
      <c r="H5" s="27"/>
      <c r="I5" s="27"/>
      <c r="J5" s="27"/>
    </row>
    <row r="7" spans="1:13" ht="21">
      <c r="A7" s="28" t="s">
        <v>201</v>
      </c>
      <c r="B7" s="28"/>
      <c r="D7" s="2" t="s">
        <v>202</v>
      </c>
      <c r="F7" s="2" t="s">
        <v>195</v>
      </c>
      <c r="H7" s="2" t="s">
        <v>203</v>
      </c>
      <c r="J7" s="2" t="s">
        <v>204</v>
      </c>
    </row>
    <row r="8" spans="1:13" ht="18.75">
      <c r="A8" s="30" t="s">
        <v>205</v>
      </c>
      <c r="B8" s="30"/>
      <c r="D8" s="5" t="s">
        <v>206</v>
      </c>
      <c r="F8" s="6">
        <v>-37856888812</v>
      </c>
      <c r="H8" s="22">
        <v>-0.83430019085420359</v>
      </c>
      <c r="J8" s="7">
        <v>-0.02</v>
      </c>
      <c r="M8" s="42"/>
    </row>
    <row r="9" spans="1:13" ht="18.75">
      <c r="A9" s="32" t="s">
        <v>207</v>
      </c>
      <c r="B9" s="32"/>
      <c r="D9" s="8" t="s">
        <v>208</v>
      </c>
      <c r="F9" s="9">
        <v>74019438879</v>
      </c>
      <c r="H9" s="23">
        <v>1.6312600935155463</v>
      </c>
      <c r="J9" s="10">
        <v>0.04</v>
      </c>
    </row>
    <row r="10" spans="1:13" ht="18.75">
      <c r="A10" s="32" t="s">
        <v>209</v>
      </c>
      <c r="B10" s="32"/>
      <c r="D10" s="8" t="s">
        <v>210</v>
      </c>
      <c r="F10" s="9">
        <v>2033129574307</v>
      </c>
      <c r="H10" s="23">
        <v>44.806650654767381</v>
      </c>
      <c r="J10" s="10">
        <v>1.1299999999999999</v>
      </c>
    </row>
    <row r="11" spans="1:13" ht="18.75">
      <c r="A11" s="32" t="s">
        <v>211</v>
      </c>
      <c r="B11" s="32"/>
      <c r="D11" s="8" t="s">
        <v>212</v>
      </c>
      <c r="F11" s="9">
        <v>2466836592237</v>
      </c>
      <c r="H11" s="23">
        <v>54.364801342499248</v>
      </c>
      <c r="J11" s="10">
        <v>1.37</v>
      </c>
    </row>
    <row r="12" spans="1:13" ht="18.75">
      <c r="A12" s="34" t="s">
        <v>213</v>
      </c>
      <c r="B12" s="34"/>
      <c r="D12" s="11" t="s">
        <v>214</v>
      </c>
      <c r="F12" s="9">
        <v>1433329640</v>
      </c>
      <c r="H12" s="23">
        <v>3.1588100072025192E-2</v>
      </c>
      <c r="J12" s="23">
        <v>7.9581243600051414E-4</v>
      </c>
    </row>
    <row r="13" spans="1:13" ht="21.75" thickBot="1">
      <c r="A13" s="36" t="s">
        <v>27</v>
      </c>
      <c r="B13" s="36"/>
      <c r="D13" s="16"/>
      <c r="F13" s="16">
        <f>SUM(F8:F12)</f>
        <v>4537562046251</v>
      </c>
      <c r="H13" s="17">
        <f>SUM(H8:H12)</f>
        <v>100</v>
      </c>
      <c r="J13" s="17">
        <f>SUM(J8:J12)</f>
        <v>2.5207958124360004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"/>
  <sheetViews>
    <sheetView rightToLeft="1" topLeftCell="A4" workbookViewId="0">
      <selection activeCell="N22" sqref="N22"/>
    </sheetView>
  </sheetViews>
  <sheetFormatPr defaultRowHeight="12.75"/>
  <cols>
    <col min="1" max="1" width="6.140625" bestFit="1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5.85546875" bestFit="1" customWidth="1"/>
    <col min="7" max="7" width="1.28515625" customWidth="1"/>
    <col min="8" max="8" width="11.140625" bestFit="1" customWidth="1"/>
    <col min="9" max="9" width="1.28515625" customWidth="1"/>
    <col min="10" max="10" width="15.85546875" bestFit="1" customWidth="1"/>
    <col min="11" max="11" width="1.28515625" customWidth="1"/>
    <col min="12" max="12" width="17.28515625" bestFit="1" customWidth="1"/>
    <col min="13" max="13" width="1.28515625" customWidth="1"/>
    <col min="14" max="14" width="15" bestFit="1" customWidth="1"/>
    <col min="15" max="16" width="1.28515625" customWidth="1"/>
    <col min="17" max="17" width="16" bestFit="1" customWidth="1"/>
    <col min="18" max="18" width="1.28515625" customWidth="1"/>
    <col min="19" max="19" width="11.140625" bestFit="1" customWidth="1"/>
    <col min="20" max="20" width="1.28515625" customWidth="1"/>
    <col min="21" max="21" width="16.8554687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5.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</row>
    <row r="2" spans="1:23" ht="25.5">
      <c r="A2" s="25" t="s">
        <v>198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</row>
    <row r="3" spans="1:23" ht="25.5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</row>
    <row r="5" spans="1:23" ht="24">
      <c r="A5" s="1" t="s">
        <v>215</v>
      </c>
      <c r="B5" s="27" t="s">
        <v>216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</row>
    <row r="6" spans="1:23" ht="21">
      <c r="D6" s="28" t="s">
        <v>217</v>
      </c>
      <c r="E6" s="28"/>
      <c r="F6" s="28"/>
      <c r="G6" s="28"/>
      <c r="H6" s="28"/>
      <c r="I6" s="28"/>
      <c r="J6" s="28"/>
      <c r="K6" s="28"/>
      <c r="L6" s="28"/>
      <c r="N6" s="28" t="s">
        <v>218</v>
      </c>
      <c r="O6" s="28"/>
      <c r="P6" s="28"/>
      <c r="Q6" s="28"/>
      <c r="R6" s="28"/>
      <c r="S6" s="28"/>
      <c r="T6" s="28"/>
      <c r="U6" s="28"/>
      <c r="V6" s="28"/>
      <c r="W6" s="28"/>
    </row>
    <row r="7" spans="1:23" ht="21">
      <c r="D7" s="3"/>
      <c r="E7" s="3"/>
      <c r="F7" s="3"/>
      <c r="G7" s="3"/>
      <c r="H7" s="3"/>
      <c r="I7" s="3"/>
      <c r="J7" s="29" t="s">
        <v>27</v>
      </c>
      <c r="K7" s="29"/>
      <c r="L7" s="29"/>
      <c r="N7" s="3"/>
      <c r="O7" s="3"/>
      <c r="P7" s="3"/>
      <c r="Q7" s="3"/>
      <c r="R7" s="3"/>
      <c r="S7" s="3"/>
      <c r="T7" s="3"/>
      <c r="U7" s="29" t="s">
        <v>27</v>
      </c>
      <c r="V7" s="29"/>
      <c r="W7" s="29"/>
    </row>
    <row r="8" spans="1:23" ht="21">
      <c r="A8" s="28" t="s">
        <v>219</v>
      </c>
      <c r="B8" s="28"/>
      <c r="D8" s="2" t="s">
        <v>220</v>
      </c>
      <c r="F8" s="2" t="s">
        <v>221</v>
      </c>
      <c r="H8" s="2" t="s">
        <v>222</v>
      </c>
      <c r="J8" s="4" t="s">
        <v>195</v>
      </c>
      <c r="K8" s="3"/>
      <c r="L8" s="4" t="s">
        <v>203</v>
      </c>
      <c r="N8" s="2" t="s">
        <v>220</v>
      </c>
      <c r="P8" s="28" t="s">
        <v>221</v>
      </c>
      <c r="Q8" s="28"/>
      <c r="S8" s="2" t="s">
        <v>222</v>
      </c>
      <c r="U8" s="4" t="s">
        <v>195</v>
      </c>
      <c r="V8" s="3"/>
      <c r="W8" s="4" t="s">
        <v>203</v>
      </c>
    </row>
    <row r="9" spans="1:23" ht="18.75">
      <c r="A9" s="30" t="s">
        <v>20</v>
      </c>
      <c r="B9" s="30"/>
      <c r="D9" s="6">
        <v>0</v>
      </c>
      <c r="F9" s="6">
        <v>-2143303200</v>
      </c>
      <c r="H9" s="6">
        <v>0</v>
      </c>
      <c r="J9" s="6">
        <v>-2143303200</v>
      </c>
      <c r="L9" s="7">
        <v>-0.05</v>
      </c>
      <c r="N9" s="6">
        <v>99900000000</v>
      </c>
      <c r="P9" s="31">
        <v>56797534799</v>
      </c>
      <c r="Q9" s="31"/>
      <c r="S9" s="6">
        <v>0</v>
      </c>
      <c r="U9" s="6">
        <v>156697534799</v>
      </c>
      <c r="W9" s="7">
        <v>1.07</v>
      </c>
    </row>
    <row r="10" spans="1:23" ht="18.75">
      <c r="A10" s="32" t="s">
        <v>19</v>
      </c>
      <c r="B10" s="32"/>
      <c r="D10" s="9">
        <v>0</v>
      </c>
      <c r="F10" s="9">
        <v>-12830469589</v>
      </c>
      <c r="H10" s="9">
        <v>0</v>
      </c>
      <c r="J10" s="9">
        <v>-12830469589</v>
      </c>
      <c r="L10" s="10">
        <v>-0.28999999999999998</v>
      </c>
      <c r="N10" s="9">
        <v>0</v>
      </c>
      <c r="P10" s="33">
        <v>-230306285489</v>
      </c>
      <c r="Q10" s="33"/>
      <c r="S10" s="9">
        <v>0</v>
      </c>
      <c r="U10" s="9">
        <v>-230306285489</v>
      </c>
      <c r="W10" s="10">
        <v>-1.57</v>
      </c>
    </row>
    <row r="11" spans="1:23" ht="18.75">
      <c r="A11" s="32" t="s">
        <v>21</v>
      </c>
      <c r="B11" s="32"/>
      <c r="D11" s="9">
        <v>0</v>
      </c>
      <c r="F11" s="9">
        <v>-23023963297</v>
      </c>
      <c r="H11" s="9">
        <v>0</v>
      </c>
      <c r="J11" s="9">
        <v>-23023963297</v>
      </c>
      <c r="L11" s="10">
        <v>-0.52</v>
      </c>
      <c r="N11" s="9">
        <v>0</v>
      </c>
      <c r="P11" s="33">
        <v>-12792170461</v>
      </c>
      <c r="Q11" s="33"/>
      <c r="S11" s="9">
        <v>0</v>
      </c>
      <c r="U11" s="9">
        <v>-12792170461</v>
      </c>
      <c r="W11" s="10">
        <v>-0.09</v>
      </c>
    </row>
    <row r="12" spans="1:23" ht="18.75">
      <c r="A12" s="32" t="s">
        <v>26</v>
      </c>
      <c r="B12" s="32"/>
      <c r="D12" s="9">
        <v>0</v>
      </c>
      <c r="F12" s="9">
        <v>4449818999</v>
      </c>
      <c r="H12" s="9">
        <v>0</v>
      </c>
      <c r="J12" s="9">
        <v>4449818999</v>
      </c>
      <c r="L12" s="10">
        <v>0.1</v>
      </c>
      <c r="N12" s="9">
        <v>0</v>
      </c>
      <c r="P12" s="33">
        <v>4449818999</v>
      </c>
      <c r="Q12" s="33"/>
      <c r="S12" s="9">
        <v>0</v>
      </c>
      <c r="U12" s="9">
        <v>4449818999</v>
      </c>
      <c r="W12" s="10">
        <v>0.03</v>
      </c>
    </row>
    <row r="13" spans="1:23" ht="18.75">
      <c r="A13" s="32" t="s">
        <v>25</v>
      </c>
      <c r="B13" s="32"/>
      <c r="D13" s="9">
        <v>0</v>
      </c>
      <c r="F13" s="9">
        <v>13083043341</v>
      </c>
      <c r="H13" s="9">
        <v>0</v>
      </c>
      <c r="J13" s="9">
        <v>13083043341</v>
      </c>
      <c r="L13" s="10">
        <v>0.3</v>
      </c>
      <c r="N13" s="9">
        <v>0</v>
      </c>
      <c r="P13" s="33">
        <v>13083043341</v>
      </c>
      <c r="Q13" s="33"/>
      <c r="S13" s="9">
        <v>0</v>
      </c>
      <c r="U13" s="9">
        <v>13083043341</v>
      </c>
      <c r="W13" s="10">
        <v>0.09</v>
      </c>
    </row>
    <row r="14" spans="1:23" ht="18.75">
      <c r="A14" s="32" t="s">
        <v>23</v>
      </c>
      <c r="B14" s="32"/>
      <c r="D14" s="9">
        <v>0</v>
      </c>
      <c r="F14" s="9">
        <v>55113348</v>
      </c>
      <c r="H14" s="9">
        <v>0</v>
      </c>
      <c r="J14" s="9">
        <v>55113348</v>
      </c>
      <c r="L14" s="10">
        <v>0</v>
      </c>
      <c r="N14" s="9">
        <v>0</v>
      </c>
      <c r="P14" s="33">
        <v>55113348</v>
      </c>
      <c r="Q14" s="33"/>
      <c r="S14" s="9">
        <v>0</v>
      </c>
      <c r="U14" s="9">
        <v>55113348</v>
      </c>
      <c r="W14" s="10">
        <v>0</v>
      </c>
    </row>
    <row r="15" spans="1:23" ht="18.75">
      <c r="A15" s="32" t="s">
        <v>22</v>
      </c>
      <c r="B15" s="32"/>
      <c r="D15" s="9">
        <v>0</v>
      </c>
      <c r="F15" s="9">
        <v>-17470023313</v>
      </c>
      <c r="H15" s="9">
        <v>0</v>
      </c>
      <c r="J15" s="9">
        <v>-17470023313</v>
      </c>
      <c r="L15" s="10">
        <v>-0.4</v>
      </c>
      <c r="N15" s="9">
        <v>0</v>
      </c>
      <c r="P15" s="33">
        <v>530617792307</v>
      </c>
      <c r="Q15" s="33"/>
      <c r="S15" s="9">
        <v>0</v>
      </c>
      <c r="U15" s="9">
        <v>530617792307</v>
      </c>
      <c r="W15" s="10">
        <v>3.62</v>
      </c>
    </row>
    <row r="16" spans="1:23" ht="18.75">
      <c r="A16" s="34" t="s">
        <v>24</v>
      </c>
      <c r="B16" s="34"/>
      <c r="D16" s="13">
        <v>0</v>
      </c>
      <c r="F16" s="13">
        <v>22894899</v>
      </c>
      <c r="H16" s="13">
        <v>0</v>
      </c>
      <c r="J16" s="13">
        <v>22894899</v>
      </c>
      <c r="L16" s="14">
        <v>0</v>
      </c>
      <c r="N16" s="13">
        <v>0</v>
      </c>
      <c r="P16" s="33">
        <v>22894899</v>
      </c>
      <c r="Q16" s="35"/>
      <c r="S16" s="13">
        <v>0</v>
      </c>
      <c r="U16" s="13">
        <v>22894899</v>
      </c>
      <c r="W16" s="14">
        <v>0</v>
      </c>
    </row>
    <row r="17" spans="1:23" ht="21">
      <c r="A17" s="36" t="s">
        <v>27</v>
      </c>
      <c r="B17" s="36"/>
      <c r="D17" s="16">
        <v>0</v>
      </c>
      <c r="F17" s="16">
        <v>-37856888812</v>
      </c>
      <c r="H17" s="16">
        <v>0</v>
      </c>
      <c r="J17" s="16">
        <v>-37856888812</v>
      </c>
      <c r="L17" s="17">
        <v>-0.86</v>
      </c>
      <c r="N17" s="16">
        <v>99900000000</v>
      </c>
      <c r="Q17" s="16">
        <v>361927741743</v>
      </c>
      <c r="S17" s="16">
        <v>0</v>
      </c>
      <c r="U17" s="16">
        <v>461827741743</v>
      </c>
      <c r="W17" s="17">
        <v>3.15</v>
      </c>
    </row>
  </sheetData>
  <mergeCells count="27">
    <mergeCell ref="A16:B16"/>
    <mergeCell ref="P16:Q16"/>
    <mergeCell ref="A17:B17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18</vt:i4>
      </vt:variant>
    </vt:vector>
  </HeadingPairs>
  <TitlesOfParts>
    <vt:vector size="36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RePack by Diakov</cp:lastModifiedBy>
  <dcterms:created xsi:type="dcterms:W3CDTF">2026-03-29T05:50:59Z</dcterms:created>
  <dcterms:modified xsi:type="dcterms:W3CDTF">2026-03-29T07:11:21Z</dcterms:modified>
</cp:coreProperties>
</file>